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1oparka\firma\SKAŁA\"/>
    </mc:Choice>
  </mc:AlternateContent>
  <xr:revisionPtr revIDLastSave="0" documentId="13_ncr:1_{70539274-294D-4241-9156-88718C4BF112}" xr6:coauthVersionLast="47" xr6:coauthVersionMax="47" xr10:uidLastSave="{00000000-0000-0000-0000-000000000000}"/>
  <bookViews>
    <workbookView xWindow="-120" yWindow="-120" windowWidth="29040" windowHeight="15720" xr2:uid="{2DDA74F2-4377-4F82-B775-BC949C518A61}"/>
  </bookViews>
  <sheets>
    <sheet name="Szczodrkowice" sheetId="1" r:id="rId1"/>
    <sheet name="Poręba Laskowska" sheetId="2" r:id="rId2"/>
    <sheet name="Wykaz Przystanków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2" l="1"/>
  <c r="W23" i="2" s="1"/>
  <c r="W24" i="2" s="1"/>
  <c r="W25" i="2" s="1"/>
  <c r="W26" i="2" s="1"/>
  <c r="W27" i="2" s="1"/>
  <c r="W28" i="2" s="1"/>
  <c r="W29" i="2" s="1"/>
  <c r="W30" i="2" s="1"/>
  <c r="W31" i="2" s="1"/>
  <c r="T21" i="2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S21" i="2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R21" i="2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Q21" i="2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X20" i="2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W20" i="2"/>
  <c r="W21" i="2" s="1"/>
  <c r="V20" i="2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U20" i="2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S20" i="2"/>
  <c r="R20" i="2"/>
  <c r="L20" i="2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K20" i="2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I20" i="2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X19" i="2"/>
  <c r="W19" i="2"/>
  <c r="V19" i="2"/>
  <c r="M19" i="2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L19" i="2"/>
  <c r="K19" i="2"/>
  <c r="J19" i="2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X18" i="2"/>
  <c r="W18" i="2"/>
  <c r="V18" i="2"/>
  <c r="U18" i="2"/>
  <c r="U19" i="2" s="1"/>
  <c r="T18" i="2"/>
  <c r="T19" i="2" s="1"/>
  <c r="T20" i="2" s="1"/>
  <c r="S18" i="2"/>
  <c r="S19" i="2" s="1"/>
  <c r="R18" i="2"/>
  <c r="R19" i="2" s="1"/>
  <c r="Q18" i="2"/>
  <c r="Q19" i="2" s="1"/>
  <c r="Q20" i="2" s="1"/>
  <c r="P18" i="2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O18" i="2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N18" i="2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M18" i="2"/>
  <c r="L18" i="2"/>
  <c r="K18" i="2"/>
  <c r="J18" i="2"/>
  <c r="I18" i="2"/>
  <c r="I19" i="2" s="1"/>
  <c r="D18" i="2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F18" i="2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T9" i="1" l="1"/>
  <c r="U9" i="1"/>
  <c r="V9" i="1"/>
  <c r="W9" i="1"/>
  <c r="X9" i="1"/>
  <c r="T10" i="1"/>
  <c r="U10" i="1"/>
  <c r="V10" i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W10" i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X10" i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T11" i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U11" i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O10" i="1"/>
  <c r="O11" i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9" i="1"/>
  <c r="I9" i="2"/>
  <c r="I10" i="2" s="1"/>
  <c r="I11" i="2" s="1"/>
  <c r="I12" i="2" s="1"/>
  <c r="I13" i="2" s="1"/>
  <c r="I14" i="2" s="1"/>
  <c r="I15" i="2" s="1"/>
  <c r="I16" i="2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Q9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P9" i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N9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M9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K9" i="2"/>
  <c r="K10" i="2" s="1"/>
  <c r="K11" i="2" s="1"/>
  <c r="K12" i="2" s="1"/>
  <c r="K13" i="2" s="1"/>
  <c r="K14" i="2" s="1"/>
  <c r="K15" i="2" s="1"/>
  <c r="K16" i="2" s="1"/>
  <c r="L9" i="2"/>
  <c r="L10" i="2" s="1"/>
  <c r="L11" i="2" s="1"/>
  <c r="L12" i="2" s="1"/>
  <c r="L13" i="2" s="1"/>
  <c r="L14" i="2" s="1"/>
  <c r="L15" i="2" s="1"/>
  <c r="L16" i="2" s="1"/>
  <c r="M9" i="2"/>
  <c r="M10" i="2" s="1"/>
  <c r="M11" i="2" s="1"/>
  <c r="M12" i="2" s="1"/>
  <c r="M13" i="2" s="1"/>
  <c r="M14" i="2" s="1"/>
  <c r="M15" i="2" s="1"/>
  <c r="M16" i="2" s="1"/>
  <c r="N9" i="2"/>
  <c r="N10" i="2" s="1"/>
  <c r="N11" i="2" s="1"/>
  <c r="N12" i="2" s="1"/>
  <c r="N13" i="2" s="1"/>
  <c r="N14" i="2" s="1"/>
  <c r="N15" i="2" s="1"/>
  <c r="N16" i="2" s="1"/>
  <c r="O9" i="2"/>
  <c r="O10" i="2" s="1"/>
  <c r="O11" i="2" s="1"/>
  <c r="O12" i="2" s="1"/>
  <c r="O13" i="2" s="1"/>
  <c r="O14" i="2" s="1"/>
  <c r="O15" i="2" s="1"/>
  <c r="O16" i="2" s="1"/>
  <c r="P9" i="2"/>
  <c r="P10" i="2" s="1"/>
  <c r="P11" i="2" s="1"/>
  <c r="P12" i="2" s="1"/>
  <c r="P13" i="2" s="1"/>
  <c r="P14" i="2" s="1"/>
  <c r="P15" i="2" s="1"/>
  <c r="P16" i="2" s="1"/>
  <c r="Q9" i="2"/>
  <c r="Q10" i="2" s="1"/>
  <c r="Q11" i="2" s="1"/>
  <c r="Q12" i="2" s="1"/>
  <c r="Q13" i="2" s="1"/>
  <c r="Q14" i="2" s="1"/>
  <c r="Q15" i="2" s="1"/>
  <c r="Q16" i="2" s="1"/>
  <c r="R9" i="2"/>
  <c r="R10" i="2" s="1"/>
  <c r="R11" i="2" s="1"/>
  <c r="R12" i="2" s="1"/>
  <c r="R13" i="2" s="1"/>
  <c r="R14" i="2" s="1"/>
  <c r="R15" i="2" s="1"/>
  <c r="R16" i="2" s="1"/>
  <c r="S9" i="2"/>
  <c r="S10" i="2" s="1"/>
  <c r="S11" i="2" s="1"/>
  <c r="S12" i="2" s="1"/>
  <c r="S13" i="2" s="1"/>
  <c r="S14" i="2" s="1"/>
  <c r="S15" i="2" s="1"/>
  <c r="S16" i="2" s="1"/>
  <c r="T9" i="2"/>
  <c r="T10" i="2" s="1"/>
  <c r="T11" i="2" s="1"/>
  <c r="T12" i="2" s="1"/>
  <c r="T13" i="2" s="1"/>
  <c r="T14" i="2" s="1"/>
  <c r="T15" i="2" s="1"/>
  <c r="T16" i="2" s="1"/>
  <c r="U9" i="2"/>
  <c r="U10" i="2" s="1"/>
  <c r="U11" i="2" s="1"/>
  <c r="U12" i="2" s="1"/>
  <c r="U13" i="2" s="1"/>
  <c r="U14" i="2" s="1"/>
  <c r="U15" i="2" s="1"/>
  <c r="U16" i="2" s="1"/>
  <c r="V9" i="2"/>
  <c r="V10" i="2" s="1"/>
  <c r="V11" i="2" s="1"/>
  <c r="V12" i="2" s="1"/>
  <c r="V13" i="2" s="1"/>
  <c r="V14" i="2" s="1"/>
  <c r="V15" i="2" s="1"/>
  <c r="V16" i="2" s="1"/>
  <c r="W9" i="2"/>
  <c r="W10" i="2" s="1"/>
  <c r="W11" i="2" s="1"/>
  <c r="W12" i="2" s="1"/>
  <c r="W13" i="2" s="1"/>
  <c r="W14" i="2" s="1"/>
  <c r="W15" i="2" s="1"/>
  <c r="W16" i="2" s="1"/>
  <c r="X9" i="2"/>
  <c r="X10" i="2" s="1"/>
  <c r="X11" i="2" s="1"/>
  <c r="X12" i="2" s="1"/>
  <c r="X13" i="2" s="1"/>
  <c r="X14" i="2" s="1"/>
  <c r="X15" i="2" s="1"/>
  <c r="X16" i="2" s="1"/>
  <c r="J9" i="2"/>
  <c r="J10" i="2" s="1"/>
  <c r="J11" i="2" s="1"/>
  <c r="J12" i="2" s="1"/>
  <c r="J13" i="2" s="1"/>
  <c r="J14" i="2" s="1"/>
  <c r="J15" i="2" s="1"/>
  <c r="J16" i="2" s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D9" i="1"/>
  <c r="D10" i="1" s="1"/>
  <c r="D11" i="1" s="1"/>
  <c r="D12" i="1" s="1"/>
  <c r="D13" i="1" s="1"/>
  <c r="D14" i="1" s="1"/>
  <c r="D15" i="1" s="1"/>
  <c r="D16" i="1" s="1"/>
  <c r="D9" i="2"/>
  <c r="D10" i="2" s="1"/>
  <c r="D11" i="2" s="1"/>
  <c r="D12" i="2" s="1"/>
  <c r="D13" i="2" s="1"/>
  <c r="D14" i="2" s="1"/>
  <c r="D15" i="2" s="1"/>
  <c r="D16" i="2" s="1"/>
  <c r="F9" i="2"/>
  <c r="F10" i="2" s="1"/>
  <c r="F11" i="2" s="1"/>
  <c r="F12" i="2" s="1"/>
  <c r="F13" i="2" s="1"/>
  <c r="F14" i="2" s="1"/>
  <c r="F15" i="2" s="1"/>
  <c r="F16" i="2" s="1"/>
  <c r="F17" i="2" s="1"/>
  <c r="P17" i="2" l="1"/>
  <c r="D17" i="2"/>
  <c r="O17" i="2"/>
  <c r="N17" i="2"/>
  <c r="M17" i="2"/>
  <c r="L17" i="2"/>
  <c r="W17" i="2"/>
  <c r="V17" i="2"/>
  <c r="I17" i="2"/>
  <c r="U17" i="2"/>
  <c r="S17" i="2"/>
  <c r="R17" i="2"/>
  <c r="J17" i="2"/>
  <c r="X17" i="2"/>
  <c r="K17" i="2"/>
  <c r="Q17" i="2"/>
  <c r="T17" i="2"/>
  <c r="D17" i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</calcChain>
</file>

<file path=xl/sharedStrings.xml><?xml version="1.0" encoding="utf-8"?>
<sst xmlns="http://schemas.openxmlformats.org/spreadsheetml/2006/main" count="227" uniqueCount="78">
  <si>
    <t>Robert Opara Przewóz Osób</t>
  </si>
  <si>
    <t>ROZKŁAD JAZDY</t>
  </si>
  <si>
    <r>
      <t xml:space="preserve">ważny od </t>
    </r>
    <r>
      <rPr>
        <sz val="10"/>
        <color indexed="8"/>
        <rFont val="Times New Roman"/>
        <family val="1"/>
        <charset val="238"/>
      </rPr>
      <t>………………………</t>
    </r>
  </si>
  <si>
    <t>Korczyn 138, 26-067 Strawczyn</t>
  </si>
  <si>
    <r>
      <t>do</t>
    </r>
    <r>
      <rPr>
        <sz val="10"/>
        <color indexed="8"/>
        <rFont val="Times New Roman"/>
        <family val="1"/>
        <charset val="238"/>
      </rPr>
      <t xml:space="preserve"> ………………………</t>
    </r>
  </si>
  <si>
    <r>
      <t xml:space="preserve">nr zezwolenia </t>
    </r>
    <r>
      <rPr>
        <sz val="10"/>
        <color indexed="8"/>
        <rFont val="Times New Roman"/>
        <family val="1"/>
        <charset val="238"/>
      </rPr>
      <t>…………………….</t>
    </r>
  </si>
  <si>
    <t>I</t>
  </si>
  <si>
    <t>PRZYSTANKI</t>
  </si>
  <si>
    <t>km</t>
  </si>
  <si>
    <t>odlgość między pzystank.</t>
  </si>
  <si>
    <t>kat. dróg</t>
  </si>
  <si>
    <t>D</t>
  </si>
  <si>
    <t>W</t>
  </si>
  <si>
    <t>P</t>
  </si>
  <si>
    <t>6</t>
  </si>
  <si>
    <t>ważny do........................</t>
  </si>
  <si>
    <t>ważny od….....................</t>
  </si>
  <si>
    <t>OZNACZENIA:</t>
  </si>
  <si>
    <t>Rodzaj pojazdów : Autobusy</t>
  </si>
  <si>
    <t>Imię i nazwisko osoby zarządzającej transportem : Robert Opara</t>
  </si>
  <si>
    <r>
      <t xml:space="preserve">D- </t>
    </r>
    <r>
      <rPr>
        <sz val="10"/>
        <color rgb="FF000000"/>
        <rFont val="Times New Roman"/>
        <family val="1"/>
        <charset val="238"/>
      </rPr>
      <t>kursuje pd poniedziałku do piątku oprócz świąt</t>
    </r>
  </si>
  <si>
    <r>
      <t xml:space="preserve">6- </t>
    </r>
    <r>
      <rPr>
        <sz val="10"/>
        <color rgb="FF000000"/>
        <rFont val="Times New Roman"/>
        <family val="1"/>
        <charset val="238"/>
      </rPr>
      <t>kursuje w soboty</t>
    </r>
  </si>
  <si>
    <t>WYKAZ PRZYSTANKÓW</t>
  </si>
  <si>
    <t>6,7</t>
  </si>
  <si>
    <t>SKAŁA-PORĘBA LASKOWSKA</t>
  </si>
  <si>
    <t>Skała Rynek/44</t>
  </si>
  <si>
    <t>Połetka Parking</t>
  </si>
  <si>
    <t>Skała Ośrodek/46</t>
  </si>
  <si>
    <t>Nowa Wieś/48</t>
  </si>
  <si>
    <t>Nowa Wieś/Minoga/50</t>
  </si>
  <si>
    <t>Przybysławice II(DW773)</t>
  </si>
  <si>
    <t>Zamłynie</t>
  </si>
  <si>
    <t>Minoga Zlewnia</t>
  </si>
  <si>
    <t>Barbarka Poręba Laskowska/1156/L</t>
  </si>
  <si>
    <t>Minoga/1156/03/L</t>
  </si>
  <si>
    <t>Poręba Laskowska/2137/02</t>
  </si>
  <si>
    <t>Barbarka Poręba Laskowska/1156/08/P</t>
  </si>
  <si>
    <t>Minoga/1156/10/P</t>
  </si>
  <si>
    <t>Przybysławice/17</t>
  </si>
  <si>
    <t>Nowa Wieś/Minoga/21</t>
  </si>
  <si>
    <t>Nowa Wieś/23</t>
  </si>
  <si>
    <t>Skała Ośrodek/25</t>
  </si>
  <si>
    <t>SKAŁA-SZCZODRKOWICE</t>
  </si>
  <si>
    <t>G</t>
  </si>
  <si>
    <t>Skała Rzeplińska/04</t>
  </si>
  <si>
    <t>Cianowice do Cegielni/44</t>
  </si>
  <si>
    <t>Cianowice Poręba/46</t>
  </si>
  <si>
    <t>Cianowice Marianów/48</t>
  </si>
  <si>
    <t>Cianowice Szczodrkowice</t>
  </si>
  <si>
    <t>Szczodrkowice OSP/06</t>
  </si>
  <si>
    <t>Szczodrkowice Szkoła</t>
  </si>
  <si>
    <t>Szczodrkowice Zagardle/08</t>
  </si>
  <si>
    <t>Szczodrkowice Kopanina/10</t>
  </si>
  <si>
    <t>Szczodrkowice Łaziec</t>
  </si>
  <si>
    <t>Szczodrkowice Kopanina/11</t>
  </si>
  <si>
    <t>Szczodrkowice Zagardle/09</t>
  </si>
  <si>
    <t>Szczodrkowice Szkoła/07</t>
  </si>
  <si>
    <t>Szczodrkowice OSP/05</t>
  </si>
  <si>
    <t>Cianowice Szczodrkowicka/29</t>
  </si>
  <si>
    <t>Cianowice Marianów/31</t>
  </si>
  <si>
    <t>Cianowice Poręba/33</t>
  </si>
  <si>
    <t>Skała Wieś/35</t>
  </si>
  <si>
    <t>Skała Rzeplińska/03</t>
  </si>
  <si>
    <t>Czas</t>
  </si>
  <si>
    <t>Czas narast.</t>
  </si>
  <si>
    <t>6.7</t>
  </si>
  <si>
    <t>Krótka Szczodrkowice</t>
  </si>
  <si>
    <t>Liczba pojazdów przewidzianych do realizacji rozkładu jazdy 1szt.</t>
  </si>
  <si>
    <t>7- kursuje w niedziele i święta</t>
  </si>
  <si>
    <r>
      <rPr>
        <b/>
        <sz val="10"/>
        <color rgb="FF000000"/>
        <rFont val="Times New Roman"/>
        <family val="1"/>
        <charset val="238"/>
      </rPr>
      <t>P</t>
    </r>
    <r>
      <rPr>
        <sz val="10"/>
        <color indexed="8"/>
        <rFont val="Times New Roman"/>
        <family val="1"/>
        <charset val="238"/>
      </rPr>
      <t>- d</t>
    </r>
    <r>
      <rPr>
        <sz val="10"/>
        <color rgb="FF000000"/>
        <rFont val="Times New Roman"/>
        <family val="1"/>
        <charset val="238"/>
      </rPr>
      <t>roga powiatowa</t>
    </r>
    <r>
      <rPr>
        <sz val="10"/>
        <color indexed="8"/>
        <rFont val="Times New Roman"/>
        <family val="1"/>
        <charset val="238"/>
      </rPr>
      <t xml:space="preserve">, </t>
    </r>
    <r>
      <rPr>
        <b/>
        <sz val="10"/>
        <color rgb="FF000000"/>
        <rFont val="Times New Roman"/>
        <family val="1"/>
        <charset val="238"/>
      </rPr>
      <t>W</t>
    </r>
    <r>
      <rPr>
        <sz val="10"/>
        <color indexed="8"/>
        <rFont val="Times New Roman"/>
        <family val="1"/>
        <charset val="238"/>
      </rPr>
      <t>-</t>
    </r>
    <r>
      <rPr>
        <sz val="10"/>
        <color rgb="FF000000"/>
        <rFont val="Times New Roman"/>
        <family val="1"/>
        <charset val="238"/>
      </rPr>
      <t>droga wojewódzka</t>
    </r>
    <r>
      <rPr>
        <sz val="10"/>
        <color indexed="8"/>
        <rFont val="Times New Roman"/>
        <family val="1"/>
        <charset val="238"/>
      </rPr>
      <t xml:space="preserve">, </t>
    </r>
    <r>
      <rPr>
        <b/>
        <sz val="10"/>
        <color rgb="FF000000"/>
        <rFont val="Times New Roman"/>
        <family val="1"/>
        <charset val="238"/>
      </rPr>
      <t>G</t>
    </r>
    <r>
      <rPr>
        <sz val="10"/>
        <color indexed="8"/>
        <rFont val="Times New Roman"/>
        <family val="1"/>
        <charset val="238"/>
      </rPr>
      <t>- droga gminna</t>
    </r>
  </si>
  <si>
    <t>U - przewóz o charakterze użyteczności publicznej</t>
  </si>
  <si>
    <r>
      <rPr>
        <b/>
        <sz val="10"/>
        <color rgb="FF000000"/>
        <rFont val="Times New Roman"/>
        <family val="1"/>
        <charset val="238"/>
      </rPr>
      <t>U</t>
    </r>
    <r>
      <rPr>
        <sz val="10"/>
        <color indexed="8"/>
        <rFont val="Times New Roman"/>
        <family val="1"/>
        <charset val="238"/>
      </rPr>
      <t xml:space="preserve"> - przewóz o charakterze użyteczności publicznej</t>
    </r>
  </si>
  <si>
    <r>
      <rPr>
        <b/>
        <sz val="10"/>
        <color rgb="FF000000"/>
        <rFont val="Times New Roman"/>
        <family val="1"/>
        <charset val="238"/>
      </rPr>
      <t>U</t>
    </r>
    <r>
      <rPr>
        <b/>
        <sz val="10"/>
        <color indexed="8"/>
        <rFont val="Times New Roman"/>
        <family val="1"/>
        <charset val="238"/>
      </rPr>
      <t xml:space="preserve"> - przewóz o charakterze użyteczności publicznej</t>
    </r>
  </si>
  <si>
    <t>12&amp;13</t>
  </si>
  <si>
    <t>Skała-Poręba Laskowska</t>
  </si>
  <si>
    <t>Gołyszyn Podgaje</t>
  </si>
  <si>
    <t>DP1171K</t>
  </si>
  <si>
    <t>Poręba Stolarnia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</si>
</sst>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.00_ ;[Red]\-#,##0.00\ "/>
    <numFmt numFmtId="166" formatCode="0.0"/>
  </numFmts>
  <fonts count="4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0"/>
      <color indexed="8"/>
      <name val="Arial"/>
      <family val="2"/>
      <charset val="1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10"/>
      <color indexed="10"/>
      <name val="Arial"/>
      <family val="2"/>
      <charset val="1"/>
    </font>
    <font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9"/>
      <name val="Arial"/>
      <family val="2"/>
      <charset val="1"/>
    </font>
    <font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7"/>
      <color indexed="8"/>
      <name val="Arial"/>
      <family val="2"/>
      <charset val="1"/>
    </font>
    <font>
      <sz val="10"/>
      <color indexed="58"/>
      <name val="Arial"/>
      <family val="2"/>
      <charset val="1"/>
    </font>
    <font>
      <b/>
      <sz val="8"/>
      <color indexed="8"/>
      <name val="Times New Roman"/>
      <family val="1"/>
      <charset val="238"/>
    </font>
    <font>
      <b/>
      <sz val="8"/>
      <color indexed="58"/>
      <name val="Times New Roman"/>
      <family val="1"/>
      <charset val="238"/>
    </font>
    <font>
      <b/>
      <sz val="6.5"/>
      <color indexed="8"/>
      <name val="Times New Roman"/>
      <family val="1"/>
      <charset val="238"/>
    </font>
    <font>
      <b/>
      <sz val="6"/>
      <color indexed="5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5"/>
      <color indexed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6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1"/>
    </font>
    <font>
      <sz val="7"/>
      <color rgb="FFFF0000"/>
      <name val="Arial"/>
      <family val="2"/>
      <charset val="1"/>
    </font>
    <font>
      <sz val="11"/>
      <color theme="0"/>
      <name val="Calibri"/>
      <family val="2"/>
      <charset val="238"/>
      <scheme val="minor"/>
    </font>
    <font>
      <sz val="8"/>
      <color theme="0"/>
      <name val="Arial"/>
      <family val="2"/>
      <charset val="1"/>
    </font>
    <font>
      <b/>
      <sz val="9"/>
      <color indexed="8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164" fontId="18" fillId="0" borderId="0" xfId="0" applyNumberFormat="1" applyFont="1" applyAlignment="1">
      <alignment horizontal="center"/>
    </xf>
    <xf numFmtId="20" fontId="16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4" fillId="0" borderId="7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20" fontId="25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5" fontId="17" fillId="0" borderId="8" xfId="1" applyNumberFormat="1" applyFont="1" applyBorder="1" applyAlignment="1">
      <alignment horizontal="center"/>
    </xf>
    <xf numFmtId="165" fontId="7" fillId="0" borderId="0" xfId="0" applyNumberFormat="1" applyFont="1"/>
    <xf numFmtId="165" fontId="0" fillId="0" borderId="0" xfId="0" applyNumberFormat="1"/>
    <xf numFmtId="165" fontId="22" fillId="0" borderId="0" xfId="0" applyNumberFormat="1" applyFont="1"/>
    <xf numFmtId="165" fontId="16" fillId="0" borderId="0" xfId="0" applyNumberFormat="1" applyFont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30" fillId="0" borderId="2" xfId="0" applyFont="1" applyBorder="1" applyAlignment="1">
      <alignment horizontal="center" wrapText="1"/>
    </xf>
    <xf numFmtId="20" fontId="1" fillId="0" borderId="8" xfId="1" applyNumberFormat="1" applyFont="1" applyBorder="1" applyAlignment="1">
      <alignment horizontal="center"/>
    </xf>
    <xf numFmtId="20" fontId="1" fillId="0" borderId="10" xfId="1" applyNumberFormat="1" applyFont="1" applyBorder="1" applyAlignment="1">
      <alignment horizontal="center"/>
    </xf>
    <xf numFmtId="20" fontId="1" fillId="0" borderId="9" xfId="1" applyNumberFormat="1" applyFont="1" applyBorder="1" applyAlignment="1">
      <alignment horizontal="center"/>
    </xf>
    <xf numFmtId="20" fontId="1" fillId="0" borderId="3" xfId="1" applyNumberFormat="1" applyFont="1" applyBorder="1" applyAlignment="1">
      <alignment horizontal="center"/>
    </xf>
    <xf numFmtId="0" fontId="26" fillId="0" borderId="2" xfId="0" applyFont="1" applyBorder="1" applyAlignment="1">
      <alignment horizontal="center" wrapText="1"/>
    </xf>
    <xf numFmtId="165" fontId="17" fillId="0" borderId="14" xfId="1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0" fontId="28" fillId="0" borderId="18" xfId="0" applyFont="1" applyBorder="1" applyAlignment="1">
      <alignment horizontal="center" wrapText="1"/>
    </xf>
    <xf numFmtId="20" fontId="1" fillId="0" borderId="0" xfId="0" applyNumberFormat="1" applyFont="1" applyAlignment="1">
      <alignment horizontal="center"/>
    </xf>
    <xf numFmtId="20" fontId="1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5" fontId="7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0" fontId="5" fillId="0" borderId="0" xfId="0" applyNumberFormat="1" applyFont="1" applyAlignment="1">
      <alignment horizontal="left"/>
    </xf>
    <xf numFmtId="0" fontId="35" fillId="0" borderId="0" xfId="0" applyFont="1"/>
    <xf numFmtId="165" fontId="35" fillId="0" borderId="0" xfId="0" applyNumberFormat="1" applyFont="1"/>
    <xf numFmtId="0" fontId="36" fillId="0" borderId="0" xfId="0" applyFont="1"/>
    <xf numFmtId="20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20" fontId="39" fillId="2" borderId="0" xfId="1" applyNumberFormat="1" applyFont="1" applyFill="1" applyAlignment="1">
      <alignment horizontal="center"/>
    </xf>
    <xf numFmtId="20" fontId="39" fillId="2" borderId="0" xfId="0" applyNumberFormat="1" applyFont="1" applyFill="1" applyAlignment="1">
      <alignment horizontal="center"/>
    </xf>
    <xf numFmtId="0" fontId="38" fillId="0" borderId="0" xfId="0" applyFont="1"/>
    <xf numFmtId="20" fontId="38" fillId="0" borderId="0" xfId="0" applyNumberFormat="1" applyFont="1"/>
    <xf numFmtId="164" fontId="42" fillId="0" borderId="3" xfId="0" applyNumberFormat="1" applyFont="1" applyBorder="1" applyAlignment="1">
      <alignment horizontal="center" vertical="center" wrapText="1"/>
    </xf>
    <xf numFmtId="164" fontId="43" fillId="0" borderId="3" xfId="0" applyNumberFormat="1" applyFont="1" applyBorder="1" applyAlignment="1">
      <alignment horizontal="center" vertical="center" wrapText="1"/>
    </xf>
    <xf numFmtId="20" fontId="44" fillId="0" borderId="0" xfId="1" applyNumberFormat="1" applyFont="1" applyAlignment="1">
      <alignment horizontal="left"/>
    </xf>
    <xf numFmtId="0" fontId="1" fillId="0" borderId="0" xfId="0" applyFont="1" applyAlignment="1">
      <alignment horizontal="left"/>
    </xf>
    <xf numFmtId="20" fontId="40" fillId="0" borderId="0" xfId="1" applyNumberFormat="1" applyFont="1" applyAlignment="1">
      <alignment horizontal="left"/>
    </xf>
    <xf numFmtId="164" fontId="42" fillId="0" borderId="0" xfId="0" applyNumberFormat="1" applyFont="1" applyAlignment="1">
      <alignment horizontal="left" vertical="center" wrapText="1"/>
    </xf>
    <xf numFmtId="20" fontId="1" fillId="0" borderId="0" xfId="1" applyNumberFormat="1" applyFont="1" applyAlignment="1">
      <alignment horizontal="left"/>
    </xf>
    <xf numFmtId="20" fontId="40" fillId="0" borderId="0" xfId="0" applyNumberFormat="1" applyFont="1" applyAlignment="1">
      <alignment horizontal="left"/>
    </xf>
    <xf numFmtId="164" fontId="41" fillId="0" borderId="0" xfId="0" applyNumberFormat="1" applyFont="1" applyAlignment="1">
      <alignment horizontal="left" vertical="center" wrapText="1"/>
    </xf>
    <xf numFmtId="0" fontId="45" fillId="0" borderId="0" xfId="0" applyFont="1" applyAlignment="1">
      <alignment horizontal="left"/>
    </xf>
    <xf numFmtId="49" fontId="16" fillId="0" borderId="15" xfId="0" applyNumberFormat="1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49" fontId="16" fillId="0" borderId="16" xfId="0" applyNumberFormat="1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164" fontId="26" fillId="0" borderId="21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0" fontId="17" fillId="0" borderId="12" xfId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165" fontId="4" fillId="0" borderId="27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0" fontId="1" fillId="0" borderId="19" xfId="0" applyNumberFormat="1" applyFont="1" applyBorder="1" applyAlignment="1">
      <alignment horizontal="center"/>
    </xf>
    <xf numFmtId="20" fontId="1" fillId="0" borderId="15" xfId="0" applyNumberFormat="1" applyFont="1" applyBorder="1" applyAlignment="1">
      <alignment horizontal="center"/>
    </xf>
    <xf numFmtId="20" fontId="1" fillId="0" borderId="15" xfId="1" applyNumberFormat="1" applyFont="1" applyBorder="1" applyAlignment="1">
      <alignment horizontal="center"/>
    </xf>
    <xf numFmtId="20" fontId="1" fillId="0" borderId="19" xfId="1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29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17" fillId="0" borderId="31" xfId="1" applyFont="1" applyBorder="1" applyAlignment="1">
      <alignment horizontal="center"/>
    </xf>
    <xf numFmtId="0" fontId="33" fillId="0" borderId="3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" fillId="0" borderId="32" xfId="0" applyFont="1" applyBorder="1" applyAlignment="1">
      <alignment horizontal="center"/>
    </xf>
    <xf numFmtId="166" fontId="6" fillId="0" borderId="14" xfId="0" applyNumberFormat="1" applyFont="1" applyBorder="1" applyAlignment="1">
      <alignment horizontal="center"/>
    </xf>
    <xf numFmtId="20" fontId="34" fillId="0" borderId="0" xfId="0" applyNumberFormat="1" applyFont="1" applyAlignment="1">
      <alignment horizontal="left"/>
    </xf>
    <xf numFmtId="164" fontId="26" fillId="0" borderId="22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 wrapText="1"/>
    </xf>
    <xf numFmtId="0" fontId="1" fillId="0" borderId="29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27" fillId="0" borderId="34" xfId="1" applyFont="1" applyBorder="1" applyAlignment="1">
      <alignment horizontal="center"/>
    </xf>
    <xf numFmtId="49" fontId="28" fillId="0" borderId="34" xfId="0" applyNumberFormat="1" applyFont="1" applyBorder="1" applyAlignment="1">
      <alignment horizontal="center"/>
    </xf>
    <xf numFmtId="164" fontId="1" fillId="0" borderId="35" xfId="0" applyNumberFormat="1" applyFont="1" applyBorder="1" applyAlignment="1">
      <alignment horizontal="center"/>
    </xf>
    <xf numFmtId="165" fontId="47" fillId="0" borderId="33" xfId="1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164" fontId="5" fillId="0" borderId="1" xfId="0" applyNumberFormat="1" applyFont="1" applyBorder="1" applyAlignment="1">
      <alignment horizontal="center"/>
    </xf>
    <xf numFmtId="164" fontId="5" fillId="0" borderId="36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37" xfId="0" applyNumberFormat="1" applyFont="1" applyBorder="1" applyAlignment="1">
      <alignment horizontal="center"/>
    </xf>
    <xf numFmtId="0" fontId="32" fillId="0" borderId="28" xfId="0" applyFont="1" applyBorder="1" applyAlignment="1">
      <alignment horizontal="center" wrapText="1"/>
    </xf>
    <xf numFmtId="0" fontId="32" fillId="0" borderId="16" xfId="0" applyFont="1" applyBorder="1" applyAlignment="1">
      <alignment horizontal="center" wrapText="1"/>
    </xf>
    <xf numFmtId="0" fontId="6" fillId="0" borderId="19" xfId="0" applyFont="1" applyBorder="1" applyAlignment="1">
      <alignment horizontal="center"/>
    </xf>
    <xf numFmtId="0" fontId="31" fillId="2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ny" xfId="0" builtinId="0"/>
    <cellStyle name="Normalny 3" xfId="1" xr:uid="{F0608C36-C879-43B7-ACEC-00004F253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F9C1-C7B7-4BAA-910F-7ED2F8000EBC}">
  <sheetPr>
    <pageSetUpPr fitToPage="1"/>
  </sheetPr>
  <dimension ref="A1:BH62"/>
  <sheetViews>
    <sheetView tabSelected="1" zoomScaleNormal="100" workbookViewId="0">
      <selection activeCell="K19" sqref="K19"/>
    </sheetView>
  </sheetViews>
  <sheetFormatPr defaultColWidth="9" defaultRowHeight="15" x14ac:dyDescent="0.25"/>
  <cols>
    <col min="1" max="2" width="1.85546875" style="61" customWidth="1"/>
    <col min="3" max="3" width="37.5703125" customWidth="1"/>
    <col min="4" max="4" width="7.7109375" customWidth="1"/>
    <col min="5" max="5" width="8.28515625" style="37" customWidth="1"/>
    <col min="6" max="6" width="5.5703125" customWidth="1"/>
    <col min="7" max="7" width="5.85546875" customWidth="1"/>
    <col min="8" max="25" width="5.5703125" customWidth="1"/>
    <col min="26" max="26" width="5.7109375" customWidth="1"/>
    <col min="27" max="46" width="5.5703125" customWidth="1"/>
    <col min="47" max="47" width="4.5703125" customWidth="1"/>
    <col min="48" max="48" width="6" customWidth="1"/>
    <col min="49" max="54" width="4.140625" customWidth="1"/>
    <col min="55" max="56" width="4" customWidth="1"/>
    <col min="57" max="57" width="4.140625" customWidth="1"/>
    <col min="58" max="58" width="4.7109375" customWidth="1"/>
    <col min="242" max="242" width="0.85546875" customWidth="1"/>
    <col min="243" max="243" width="2.42578125" customWidth="1"/>
    <col min="244" max="244" width="37.5703125" customWidth="1"/>
    <col min="245" max="245" width="5.5703125" customWidth="1"/>
    <col min="246" max="246" width="5.85546875" customWidth="1"/>
    <col min="247" max="281" width="5.5703125" customWidth="1"/>
    <col min="282" max="282" width="5.7109375" customWidth="1"/>
    <col min="283" max="302" width="5.5703125" customWidth="1"/>
    <col min="303" max="303" width="4.5703125" customWidth="1"/>
    <col min="304" max="304" width="6" customWidth="1"/>
    <col min="305" max="310" width="4.140625" customWidth="1"/>
    <col min="311" max="312" width="4" customWidth="1"/>
    <col min="313" max="313" width="4.140625" customWidth="1"/>
    <col min="314" max="314" width="4.7109375" customWidth="1"/>
    <col min="498" max="498" width="0.85546875" customWidth="1"/>
    <col min="499" max="499" width="2.42578125" customWidth="1"/>
    <col min="500" max="500" width="37.5703125" customWidth="1"/>
    <col min="501" max="501" width="5.5703125" customWidth="1"/>
    <col min="502" max="502" width="5.85546875" customWidth="1"/>
    <col min="503" max="537" width="5.5703125" customWidth="1"/>
    <col min="538" max="538" width="5.7109375" customWidth="1"/>
    <col min="539" max="558" width="5.5703125" customWidth="1"/>
    <col min="559" max="559" width="4.5703125" customWidth="1"/>
    <col min="560" max="560" width="6" customWidth="1"/>
    <col min="561" max="566" width="4.140625" customWidth="1"/>
    <col min="567" max="568" width="4" customWidth="1"/>
    <col min="569" max="569" width="4.140625" customWidth="1"/>
    <col min="570" max="570" width="4.7109375" customWidth="1"/>
    <col min="754" max="754" width="0.85546875" customWidth="1"/>
    <col min="755" max="755" width="2.42578125" customWidth="1"/>
    <col min="756" max="756" width="37.5703125" customWidth="1"/>
    <col min="757" max="757" width="5.5703125" customWidth="1"/>
    <col min="758" max="758" width="5.85546875" customWidth="1"/>
    <col min="759" max="793" width="5.5703125" customWidth="1"/>
    <col min="794" max="794" width="5.7109375" customWidth="1"/>
    <col min="795" max="814" width="5.5703125" customWidth="1"/>
    <col min="815" max="815" width="4.5703125" customWidth="1"/>
    <col min="816" max="816" width="6" customWidth="1"/>
    <col min="817" max="822" width="4.140625" customWidth="1"/>
    <col min="823" max="824" width="4" customWidth="1"/>
    <col min="825" max="825" width="4.140625" customWidth="1"/>
    <col min="826" max="826" width="4.7109375" customWidth="1"/>
    <col min="1010" max="1010" width="0.85546875" customWidth="1"/>
    <col min="1011" max="1011" width="2.42578125" customWidth="1"/>
    <col min="1012" max="1012" width="37.5703125" customWidth="1"/>
    <col min="1013" max="1013" width="5.5703125" customWidth="1"/>
    <col min="1014" max="1014" width="5.85546875" customWidth="1"/>
    <col min="1015" max="1049" width="5.5703125" customWidth="1"/>
    <col min="1050" max="1050" width="5.7109375" customWidth="1"/>
    <col min="1051" max="1070" width="5.5703125" customWidth="1"/>
    <col min="1071" max="1071" width="4.5703125" customWidth="1"/>
    <col min="1072" max="1072" width="6" customWidth="1"/>
    <col min="1073" max="1078" width="4.140625" customWidth="1"/>
    <col min="1079" max="1080" width="4" customWidth="1"/>
    <col min="1081" max="1081" width="4.140625" customWidth="1"/>
    <col min="1082" max="1082" width="4.7109375" customWidth="1"/>
    <col min="1266" max="1266" width="0.85546875" customWidth="1"/>
    <col min="1267" max="1267" width="2.42578125" customWidth="1"/>
    <col min="1268" max="1268" width="37.5703125" customWidth="1"/>
    <col min="1269" max="1269" width="5.5703125" customWidth="1"/>
    <col min="1270" max="1270" width="5.85546875" customWidth="1"/>
    <col min="1271" max="1305" width="5.5703125" customWidth="1"/>
    <col min="1306" max="1306" width="5.7109375" customWidth="1"/>
    <col min="1307" max="1326" width="5.5703125" customWidth="1"/>
    <col min="1327" max="1327" width="4.5703125" customWidth="1"/>
    <col min="1328" max="1328" width="6" customWidth="1"/>
    <col min="1329" max="1334" width="4.140625" customWidth="1"/>
    <col min="1335" max="1336" width="4" customWidth="1"/>
    <col min="1337" max="1337" width="4.140625" customWidth="1"/>
    <col min="1338" max="1338" width="4.7109375" customWidth="1"/>
    <col min="1522" max="1522" width="0.85546875" customWidth="1"/>
    <col min="1523" max="1523" width="2.42578125" customWidth="1"/>
    <col min="1524" max="1524" width="37.5703125" customWidth="1"/>
    <col min="1525" max="1525" width="5.5703125" customWidth="1"/>
    <col min="1526" max="1526" width="5.85546875" customWidth="1"/>
    <col min="1527" max="1561" width="5.5703125" customWidth="1"/>
    <col min="1562" max="1562" width="5.7109375" customWidth="1"/>
    <col min="1563" max="1582" width="5.5703125" customWidth="1"/>
    <col min="1583" max="1583" width="4.5703125" customWidth="1"/>
    <col min="1584" max="1584" width="6" customWidth="1"/>
    <col min="1585" max="1590" width="4.140625" customWidth="1"/>
    <col min="1591" max="1592" width="4" customWidth="1"/>
    <col min="1593" max="1593" width="4.140625" customWidth="1"/>
    <col min="1594" max="1594" width="4.7109375" customWidth="1"/>
    <col min="1778" max="1778" width="0.85546875" customWidth="1"/>
    <col min="1779" max="1779" width="2.42578125" customWidth="1"/>
    <col min="1780" max="1780" width="37.5703125" customWidth="1"/>
    <col min="1781" max="1781" width="5.5703125" customWidth="1"/>
    <col min="1782" max="1782" width="5.85546875" customWidth="1"/>
    <col min="1783" max="1817" width="5.5703125" customWidth="1"/>
    <col min="1818" max="1818" width="5.7109375" customWidth="1"/>
    <col min="1819" max="1838" width="5.5703125" customWidth="1"/>
    <col min="1839" max="1839" width="4.5703125" customWidth="1"/>
    <col min="1840" max="1840" width="6" customWidth="1"/>
    <col min="1841" max="1846" width="4.140625" customWidth="1"/>
    <col min="1847" max="1848" width="4" customWidth="1"/>
    <col min="1849" max="1849" width="4.140625" customWidth="1"/>
    <col min="1850" max="1850" width="4.7109375" customWidth="1"/>
    <col min="2034" max="2034" width="0.85546875" customWidth="1"/>
    <col min="2035" max="2035" width="2.42578125" customWidth="1"/>
    <col min="2036" max="2036" width="37.5703125" customWidth="1"/>
    <col min="2037" max="2037" width="5.5703125" customWidth="1"/>
    <col min="2038" max="2038" width="5.85546875" customWidth="1"/>
    <col min="2039" max="2073" width="5.5703125" customWidth="1"/>
    <col min="2074" max="2074" width="5.7109375" customWidth="1"/>
    <col min="2075" max="2094" width="5.5703125" customWidth="1"/>
    <col min="2095" max="2095" width="4.5703125" customWidth="1"/>
    <col min="2096" max="2096" width="6" customWidth="1"/>
    <col min="2097" max="2102" width="4.140625" customWidth="1"/>
    <col min="2103" max="2104" width="4" customWidth="1"/>
    <col min="2105" max="2105" width="4.140625" customWidth="1"/>
    <col min="2106" max="2106" width="4.7109375" customWidth="1"/>
    <col min="2290" max="2290" width="0.85546875" customWidth="1"/>
    <col min="2291" max="2291" width="2.42578125" customWidth="1"/>
    <col min="2292" max="2292" width="37.5703125" customWidth="1"/>
    <col min="2293" max="2293" width="5.5703125" customWidth="1"/>
    <col min="2294" max="2294" width="5.85546875" customWidth="1"/>
    <col min="2295" max="2329" width="5.5703125" customWidth="1"/>
    <col min="2330" max="2330" width="5.7109375" customWidth="1"/>
    <col min="2331" max="2350" width="5.5703125" customWidth="1"/>
    <col min="2351" max="2351" width="4.5703125" customWidth="1"/>
    <col min="2352" max="2352" width="6" customWidth="1"/>
    <col min="2353" max="2358" width="4.140625" customWidth="1"/>
    <col min="2359" max="2360" width="4" customWidth="1"/>
    <col min="2361" max="2361" width="4.140625" customWidth="1"/>
    <col min="2362" max="2362" width="4.7109375" customWidth="1"/>
    <col min="2546" max="2546" width="0.85546875" customWidth="1"/>
    <col min="2547" max="2547" width="2.42578125" customWidth="1"/>
    <col min="2548" max="2548" width="37.5703125" customWidth="1"/>
    <col min="2549" max="2549" width="5.5703125" customWidth="1"/>
    <col min="2550" max="2550" width="5.85546875" customWidth="1"/>
    <col min="2551" max="2585" width="5.5703125" customWidth="1"/>
    <col min="2586" max="2586" width="5.7109375" customWidth="1"/>
    <col min="2587" max="2606" width="5.5703125" customWidth="1"/>
    <col min="2607" max="2607" width="4.5703125" customWidth="1"/>
    <col min="2608" max="2608" width="6" customWidth="1"/>
    <col min="2609" max="2614" width="4.140625" customWidth="1"/>
    <col min="2615" max="2616" width="4" customWidth="1"/>
    <col min="2617" max="2617" width="4.140625" customWidth="1"/>
    <col min="2618" max="2618" width="4.7109375" customWidth="1"/>
    <col min="2802" max="2802" width="0.85546875" customWidth="1"/>
    <col min="2803" max="2803" width="2.42578125" customWidth="1"/>
    <col min="2804" max="2804" width="37.5703125" customWidth="1"/>
    <col min="2805" max="2805" width="5.5703125" customWidth="1"/>
    <col min="2806" max="2806" width="5.85546875" customWidth="1"/>
    <col min="2807" max="2841" width="5.5703125" customWidth="1"/>
    <col min="2842" max="2842" width="5.7109375" customWidth="1"/>
    <col min="2843" max="2862" width="5.5703125" customWidth="1"/>
    <col min="2863" max="2863" width="4.5703125" customWidth="1"/>
    <col min="2864" max="2864" width="6" customWidth="1"/>
    <col min="2865" max="2870" width="4.140625" customWidth="1"/>
    <col min="2871" max="2872" width="4" customWidth="1"/>
    <col min="2873" max="2873" width="4.140625" customWidth="1"/>
    <col min="2874" max="2874" width="4.7109375" customWidth="1"/>
    <col min="3058" max="3058" width="0.85546875" customWidth="1"/>
    <col min="3059" max="3059" width="2.42578125" customWidth="1"/>
    <col min="3060" max="3060" width="37.5703125" customWidth="1"/>
    <col min="3061" max="3061" width="5.5703125" customWidth="1"/>
    <col min="3062" max="3062" width="5.85546875" customWidth="1"/>
    <col min="3063" max="3097" width="5.5703125" customWidth="1"/>
    <col min="3098" max="3098" width="5.7109375" customWidth="1"/>
    <col min="3099" max="3118" width="5.5703125" customWidth="1"/>
    <col min="3119" max="3119" width="4.5703125" customWidth="1"/>
    <col min="3120" max="3120" width="6" customWidth="1"/>
    <col min="3121" max="3126" width="4.140625" customWidth="1"/>
    <col min="3127" max="3128" width="4" customWidth="1"/>
    <col min="3129" max="3129" width="4.140625" customWidth="1"/>
    <col min="3130" max="3130" width="4.7109375" customWidth="1"/>
    <col min="3314" max="3314" width="0.85546875" customWidth="1"/>
    <col min="3315" max="3315" width="2.42578125" customWidth="1"/>
    <col min="3316" max="3316" width="37.5703125" customWidth="1"/>
    <col min="3317" max="3317" width="5.5703125" customWidth="1"/>
    <col min="3318" max="3318" width="5.85546875" customWidth="1"/>
    <col min="3319" max="3353" width="5.5703125" customWidth="1"/>
    <col min="3354" max="3354" width="5.7109375" customWidth="1"/>
    <col min="3355" max="3374" width="5.5703125" customWidth="1"/>
    <col min="3375" max="3375" width="4.5703125" customWidth="1"/>
    <col min="3376" max="3376" width="6" customWidth="1"/>
    <col min="3377" max="3382" width="4.140625" customWidth="1"/>
    <col min="3383" max="3384" width="4" customWidth="1"/>
    <col min="3385" max="3385" width="4.140625" customWidth="1"/>
    <col min="3386" max="3386" width="4.7109375" customWidth="1"/>
    <col min="3570" max="3570" width="0.85546875" customWidth="1"/>
    <col min="3571" max="3571" width="2.42578125" customWidth="1"/>
    <col min="3572" max="3572" width="37.5703125" customWidth="1"/>
    <col min="3573" max="3573" width="5.5703125" customWidth="1"/>
    <col min="3574" max="3574" width="5.85546875" customWidth="1"/>
    <col min="3575" max="3609" width="5.5703125" customWidth="1"/>
    <col min="3610" max="3610" width="5.7109375" customWidth="1"/>
    <col min="3611" max="3630" width="5.5703125" customWidth="1"/>
    <col min="3631" max="3631" width="4.5703125" customWidth="1"/>
    <col min="3632" max="3632" width="6" customWidth="1"/>
    <col min="3633" max="3638" width="4.140625" customWidth="1"/>
    <col min="3639" max="3640" width="4" customWidth="1"/>
    <col min="3641" max="3641" width="4.140625" customWidth="1"/>
    <col min="3642" max="3642" width="4.7109375" customWidth="1"/>
    <col min="3826" max="3826" width="0.85546875" customWidth="1"/>
    <col min="3827" max="3827" width="2.42578125" customWidth="1"/>
    <col min="3828" max="3828" width="37.5703125" customWidth="1"/>
    <col min="3829" max="3829" width="5.5703125" customWidth="1"/>
    <col min="3830" max="3830" width="5.85546875" customWidth="1"/>
    <col min="3831" max="3865" width="5.5703125" customWidth="1"/>
    <col min="3866" max="3866" width="5.7109375" customWidth="1"/>
    <col min="3867" max="3886" width="5.5703125" customWidth="1"/>
    <col min="3887" max="3887" width="4.5703125" customWidth="1"/>
    <col min="3888" max="3888" width="6" customWidth="1"/>
    <col min="3889" max="3894" width="4.140625" customWidth="1"/>
    <col min="3895" max="3896" width="4" customWidth="1"/>
    <col min="3897" max="3897" width="4.140625" customWidth="1"/>
    <col min="3898" max="3898" width="4.7109375" customWidth="1"/>
    <col min="4082" max="4082" width="0.85546875" customWidth="1"/>
    <col min="4083" max="4083" width="2.42578125" customWidth="1"/>
    <col min="4084" max="4084" width="37.5703125" customWidth="1"/>
    <col min="4085" max="4085" width="5.5703125" customWidth="1"/>
    <col min="4086" max="4086" width="5.85546875" customWidth="1"/>
    <col min="4087" max="4121" width="5.5703125" customWidth="1"/>
    <col min="4122" max="4122" width="5.7109375" customWidth="1"/>
    <col min="4123" max="4142" width="5.5703125" customWidth="1"/>
    <col min="4143" max="4143" width="4.5703125" customWidth="1"/>
    <col min="4144" max="4144" width="6" customWidth="1"/>
    <col min="4145" max="4150" width="4.140625" customWidth="1"/>
    <col min="4151" max="4152" width="4" customWidth="1"/>
    <col min="4153" max="4153" width="4.140625" customWidth="1"/>
    <col min="4154" max="4154" width="4.7109375" customWidth="1"/>
    <col min="4338" max="4338" width="0.85546875" customWidth="1"/>
    <col min="4339" max="4339" width="2.42578125" customWidth="1"/>
    <col min="4340" max="4340" width="37.5703125" customWidth="1"/>
    <col min="4341" max="4341" width="5.5703125" customWidth="1"/>
    <col min="4342" max="4342" width="5.85546875" customWidth="1"/>
    <col min="4343" max="4377" width="5.5703125" customWidth="1"/>
    <col min="4378" max="4378" width="5.7109375" customWidth="1"/>
    <col min="4379" max="4398" width="5.5703125" customWidth="1"/>
    <col min="4399" max="4399" width="4.5703125" customWidth="1"/>
    <col min="4400" max="4400" width="6" customWidth="1"/>
    <col min="4401" max="4406" width="4.140625" customWidth="1"/>
    <col min="4407" max="4408" width="4" customWidth="1"/>
    <col min="4409" max="4409" width="4.140625" customWidth="1"/>
    <col min="4410" max="4410" width="4.7109375" customWidth="1"/>
    <col min="4594" max="4594" width="0.85546875" customWidth="1"/>
    <col min="4595" max="4595" width="2.42578125" customWidth="1"/>
    <col min="4596" max="4596" width="37.5703125" customWidth="1"/>
    <col min="4597" max="4597" width="5.5703125" customWidth="1"/>
    <col min="4598" max="4598" width="5.85546875" customWidth="1"/>
    <col min="4599" max="4633" width="5.5703125" customWidth="1"/>
    <col min="4634" max="4634" width="5.7109375" customWidth="1"/>
    <col min="4635" max="4654" width="5.5703125" customWidth="1"/>
    <col min="4655" max="4655" width="4.5703125" customWidth="1"/>
    <col min="4656" max="4656" width="6" customWidth="1"/>
    <col min="4657" max="4662" width="4.140625" customWidth="1"/>
    <col min="4663" max="4664" width="4" customWidth="1"/>
    <col min="4665" max="4665" width="4.140625" customWidth="1"/>
    <col min="4666" max="4666" width="4.7109375" customWidth="1"/>
    <col min="4850" max="4850" width="0.85546875" customWidth="1"/>
    <col min="4851" max="4851" width="2.42578125" customWidth="1"/>
    <col min="4852" max="4852" width="37.5703125" customWidth="1"/>
    <col min="4853" max="4853" width="5.5703125" customWidth="1"/>
    <col min="4854" max="4854" width="5.85546875" customWidth="1"/>
    <col min="4855" max="4889" width="5.5703125" customWidth="1"/>
    <col min="4890" max="4890" width="5.7109375" customWidth="1"/>
    <col min="4891" max="4910" width="5.5703125" customWidth="1"/>
    <col min="4911" max="4911" width="4.5703125" customWidth="1"/>
    <col min="4912" max="4912" width="6" customWidth="1"/>
    <col min="4913" max="4918" width="4.140625" customWidth="1"/>
    <col min="4919" max="4920" width="4" customWidth="1"/>
    <col min="4921" max="4921" width="4.140625" customWidth="1"/>
    <col min="4922" max="4922" width="4.7109375" customWidth="1"/>
    <col min="5106" max="5106" width="0.85546875" customWidth="1"/>
    <col min="5107" max="5107" width="2.42578125" customWidth="1"/>
    <col min="5108" max="5108" width="37.5703125" customWidth="1"/>
    <col min="5109" max="5109" width="5.5703125" customWidth="1"/>
    <col min="5110" max="5110" width="5.85546875" customWidth="1"/>
    <col min="5111" max="5145" width="5.5703125" customWidth="1"/>
    <col min="5146" max="5146" width="5.7109375" customWidth="1"/>
    <col min="5147" max="5166" width="5.5703125" customWidth="1"/>
    <col min="5167" max="5167" width="4.5703125" customWidth="1"/>
    <col min="5168" max="5168" width="6" customWidth="1"/>
    <col min="5169" max="5174" width="4.140625" customWidth="1"/>
    <col min="5175" max="5176" width="4" customWidth="1"/>
    <col min="5177" max="5177" width="4.140625" customWidth="1"/>
    <col min="5178" max="5178" width="4.7109375" customWidth="1"/>
    <col min="5362" max="5362" width="0.85546875" customWidth="1"/>
    <col min="5363" max="5363" width="2.42578125" customWidth="1"/>
    <col min="5364" max="5364" width="37.5703125" customWidth="1"/>
    <col min="5365" max="5365" width="5.5703125" customWidth="1"/>
    <col min="5366" max="5366" width="5.85546875" customWidth="1"/>
    <col min="5367" max="5401" width="5.5703125" customWidth="1"/>
    <col min="5402" max="5402" width="5.7109375" customWidth="1"/>
    <col min="5403" max="5422" width="5.5703125" customWidth="1"/>
    <col min="5423" max="5423" width="4.5703125" customWidth="1"/>
    <col min="5424" max="5424" width="6" customWidth="1"/>
    <col min="5425" max="5430" width="4.140625" customWidth="1"/>
    <col min="5431" max="5432" width="4" customWidth="1"/>
    <col min="5433" max="5433" width="4.140625" customWidth="1"/>
    <col min="5434" max="5434" width="4.7109375" customWidth="1"/>
    <col min="5618" max="5618" width="0.85546875" customWidth="1"/>
    <col min="5619" max="5619" width="2.42578125" customWidth="1"/>
    <col min="5620" max="5620" width="37.5703125" customWidth="1"/>
    <col min="5621" max="5621" width="5.5703125" customWidth="1"/>
    <col min="5622" max="5622" width="5.85546875" customWidth="1"/>
    <col min="5623" max="5657" width="5.5703125" customWidth="1"/>
    <col min="5658" max="5658" width="5.7109375" customWidth="1"/>
    <col min="5659" max="5678" width="5.5703125" customWidth="1"/>
    <col min="5679" max="5679" width="4.5703125" customWidth="1"/>
    <col min="5680" max="5680" width="6" customWidth="1"/>
    <col min="5681" max="5686" width="4.140625" customWidth="1"/>
    <col min="5687" max="5688" width="4" customWidth="1"/>
    <col min="5689" max="5689" width="4.140625" customWidth="1"/>
    <col min="5690" max="5690" width="4.7109375" customWidth="1"/>
    <col min="5874" max="5874" width="0.85546875" customWidth="1"/>
    <col min="5875" max="5875" width="2.42578125" customWidth="1"/>
    <col min="5876" max="5876" width="37.5703125" customWidth="1"/>
    <col min="5877" max="5877" width="5.5703125" customWidth="1"/>
    <col min="5878" max="5878" width="5.85546875" customWidth="1"/>
    <col min="5879" max="5913" width="5.5703125" customWidth="1"/>
    <col min="5914" max="5914" width="5.7109375" customWidth="1"/>
    <col min="5915" max="5934" width="5.5703125" customWidth="1"/>
    <col min="5935" max="5935" width="4.5703125" customWidth="1"/>
    <col min="5936" max="5936" width="6" customWidth="1"/>
    <col min="5937" max="5942" width="4.140625" customWidth="1"/>
    <col min="5943" max="5944" width="4" customWidth="1"/>
    <col min="5945" max="5945" width="4.140625" customWidth="1"/>
    <col min="5946" max="5946" width="4.7109375" customWidth="1"/>
    <col min="6130" max="6130" width="0.85546875" customWidth="1"/>
    <col min="6131" max="6131" width="2.42578125" customWidth="1"/>
    <col min="6132" max="6132" width="37.5703125" customWidth="1"/>
    <col min="6133" max="6133" width="5.5703125" customWidth="1"/>
    <col min="6134" max="6134" width="5.85546875" customWidth="1"/>
    <col min="6135" max="6169" width="5.5703125" customWidth="1"/>
    <col min="6170" max="6170" width="5.7109375" customWidth="1"/>
    <col min="6171" max="6190" width="5.5703125" customWidth="1"/>
    <col min="6191" max="6191" width="4.5703125" customWidth="1"/>
    <col min="6192" max="6192" width="6" customWidth="1"/>
    <col min="6193" max="6198" width="4.140625" customWidth="1"/>
    <col min="6199" max="6200" width="4" customWidth="1"/>
    <col min="6201" max="6201" width="4.140625" customWidth="1"/>
    <col min="6202" max="6202" width="4.7109375" customWidth="1"/>
    <col min="6386" max="6386" width="0.85546875" customWidth="1"/>
    <col min="6387" max="6387" width="2.42578125" customWidth="1"/>
    <col min="6388" max="6388" width="37.5703125" customWidth="1"/>
    <col min="6389" max="6389" width="5.5703125" customWidth="1"/>
    <col min="6390" max="6390" width="5.85546875" customWidth="1"/>
    <col min="6391" max="6425" width="5.5703125" customWidth="1"/>
    <col min="6426" max="6426" width="5.7109375" customWidth="1"/>
    <col min="6427" max="6446" width="5.5703125" customWidth="1"/>
    <col min="6447" max="6447" width="4.5703125" customWidth="1"/>
    <col min="6448" max="6448" width="6" customWidth="1"/>
    <col min="6449" max="6454" width="4.140625" customWidth="1"/>
    <col min="6455" max="6456" width="4" customWidth="1"/>
    <col min="6457" max="6457" width="4.140625" customWidth="1"/>
    <col min="6458" max="6458" width="4.7109375" customWidth="1"/>
    <col min="6642" max="6642" width="0.85546875" customWidth="1"/>
    <col min="6643" max="6643" width="2.42578125" customWidth="1"/>
    <col min="6644" max="6644" width="37.5703125" customWidth="1"/>
    <col min="6645" max="6645" width="5.5703125" customWidth="1"/>
    <col min="6646" max="6646" width="5.85546875" customWidth="1"/>
    <col min="6647" max="6681" width="5.5703125" customWidth="1"/>
    <col min="6682" max="6682" width="5.7109375" customWidth="1"/>
    <col min="6683" max="6702" width="5.5703125" customWidth="1"/>
    <col min="6703" max="6703" width="4.5703125" customWidth="1"/>
    <col min="6704" max="6704" width="6" customWidth="1"/>
    <col min="6705" max="6710" width="4.140625" customWidth="1"/>
    <col min="6711" max="6712" width="4" customWidth="1"/>
    <col min="6713" max="6713" width="4.140625" customWidth="1"/>
    <col min="6714" max="6714" width="4.7109375" customWidth="1"/>
    <col min="6898" max="6898" width="0.85546875" customWidth="1"/>
    <col min="6899" max="6899" width="2.42578125" customWidth="1"/>
    <col min="6900" max="6900" width="37.5703125" customWidth="1"/>
    <col min="6901" max="6901" width="5.5703125" customWidth="1"/>
    <col min="6902" max="6902" width="5.85546875" customWidth="1"/>
    <col min="6903" max="6937" width="5.5703125" customWidth="1"/>
    <col min="6938" max="6938" width="5.7109375" customWidth="1"/>
    <col min="6939" max="6958" width="5.5703125" customWidth="1"/>
    <col min="6959" max="6959" width="4.5703125" customWidth="1"/>
    <col min="6960" max="6960" width="6" customWidth="1"/>
    <col min="6961" max="6966" width="4.140625" customWidth="1"/>
    <col min="6967" max="6968" width="4" customWidth="1"/>
    <col min="6969" max="6969" width="4.140625" customWidth="1"/>
    <col min="6970" max="6970" width="4.7109375" customWidth="1"/>
    <col min="7154" max="7154" width="0.85546875" customWidth="1"/>
    <col min="7155" max="7155" width="2.42578125" customWidth="1"/>
    <col min="7156" max="7156" width="37.5703125" customWidth="1"/>
    <col min="7157" max="7157" width="5.5703125" customWidth="1"/>
    <col min="7158" max="7158" width="5.85546875" customWidth="1"/>
    <col min="7159" max="7193" width="5.5703125" customWidth="1"/>
    <col min="7194" max="7194" width="5.7109375" customWidth="1"/>
    <col min="7195" max="7214" width="5.5703125" customWidth="1"/>
    <col min="7215" max="7215" width="4.5703125" customWidth="1"/>
    <col min="7216" max="7216" width="6" customWidth="1"/>
    <col min="7217" max="7222" width="4.140625" customWidth="1"/>
    <col min="7223" max="7224" width="4" customWidth="1"/>
    <col min="7225" max="7225" width="4.140625" customWidth="1"/>
    <col min="7226" max="7226" width="4.7109375" customWidth="1"/>
    <col min="7410" max="7410" width="0.85546875" customWidth="1"/>
    <col min="7411" max="7411" width="2.42578125" customWidth="1"/>
    <col min="7412" max="7412" width="37.5703125" customWidth="1"/>
    <col min="7413" max="7413" width="5.5703125" customWidth="1"/>
    <col min="7414" max="7414" width="5.85546875" customWidth="1"/>
    <col min="7415" max="7449" width="5.5703125" customWidth="1"/>
    <col min="7450" max="7450" width="5.7109375" customWidth="1"/>
    <col min="7451" max="7470" width="5.5703125" customWidth="1"/>
    <col min="7471" max="7471" width="4.5703125" customWidth="1"/>
    <col min="7472" max="7472" width="6" customWidth="1"/>
    <col min="7473" max="7478" width="4.140625" customWidth="1"/>
    <col min="7479" max="7480" width="4" customWidth="1"/>
    <col min="7481" max="7481" width="4.140625" customWidth="1"/>
    <col min="7482" max="7482" width="4.7109375" customWidth="1"/>
    <col min="7666" max="7666" width="0.85546875" customWidth="1"/>
    <col min="7667" max="7667" width="2.42578125" customWidth="1"/>
    <col min="7668" max="7668" width="37.5703125" customWidth="1"/>
    <col min="7669" max="7669" width="5.5703125" customWidth="1"/>
    <col min="7670" max="7670" width="5.85546875" customWidth="1"/>
    <col min="7671" max="7705" width="5.5703125" customWidth="1"/>
    <col min="7706" max="7706" width="5.7109375" customWidth="1"/>
    <col min="7707" max="7726" width="5.5703125" customWidth="1"/>
    <col min="7727" max="7727" width="4.5703125" customWidth="1"/>
    <col min="7728" max="7728" width="6" customWidth="1"/>
    <col min="7729" max="7734" width="4.140625" customWidth="1"/>
    <col min="7735" max="7736" width="4" customWidth="1"/>
    <col min="7737" max="7737" width="4.140625" customWidth="1"/>
    <col min="7738" max="7738" width="4.7109375" customWidth="1"/>
    <col min="7922" max="7922" width="0.85546875" customWidth="1"/>
    <col min="7923" max="7923" width="2.42578125" customWidth="1"/>
    <col min="7924" max="7924" width="37.5703125" customWidth="1"/>
    <col min="7925" max="7925" width="5.5703125" customWidth="1"/>
    <col min="7926" max="7926" width="5.85546875" customWidth="1"/>
    <col min="7927" max="7961" width="5.5703125" customWidth="1"/>
    <col min="7962" max="7962" width="5.7109375" customWidth="1"/>
    <col min="7963" max="7982" width="5.5703125" customWidth="1"/>
    <col min="7983" max="7983" width="4.5703125" customWidth="1"/>
    <col min="7984" max="7984" width="6" customWidth="1"/>
    <col min="7985" max="7990" width="4.140625" customWidth="1"/>
    <col min="7991" max="7992" width="4" customWidth="1"/>
    <col min="7993" max="7993" width="4.140625" customWidth="1"/>
    <col min="7994" max="7994" width="4.7109375" customWidth="1"/>
    <col min="8178" max="8178" width="0.85546875" customWidth="1"/>
    <col min="8179" max="8179" width="2.42578125" customWidth="1"/>
    <col min="8180" max="8180" width="37.5703125" customWidth="1"/>
    <col min="8181" max="8181" width="5.5703125" customWidth="1"/>
    <col min="8182" max="8182" width="5.85546875" customWidth="1"/>
    <col min="8183" max="8217" width="5.5703125" customWidth="1"/>
    <col min="8218" max="8218" width="5.7109375" customWidth="1"/>
    <col min="8219" max="8238" width="5.5703125" customWidth="1"/>
    <col min="8239" max="8239" width="4.5703125" customWidth="1"/>
    <col min="8240" max="8240" width="6" customWidth="1"/>
    <col min="8241" max="8246" width="4.140625" customWidth="1"/>
    <col min="8247" max="8248" width="4" customWidth="1"/>
    <col min="8249" max="8249" width="4.140625" customWidth="1"/>
    <col min="8250" max="8250" width="4.7109375" customWidth="1"/>
    <col min="8434" max="8434" width="0.85546875" customWidth="1"/>
    <col min="8435" max="8435" width="2.42578125" customWidth="1"/>
    <col min="8436" max="8436" width="37.5703125" customWidth="1"/>
    <col min="8437" max="8437" width="5.5703125" customWidth="1"/>
    <col min="8438" max="8438" width="5.85546875" customWidth="1"/>
    <col min="8439" max="8473" width="5.5703125" customWidth="1"/>
    <col min="8474" max="8474" width="5.7109375" customWidth="1"/>
    <col min="8475" max="8494" width="5.5703125" customWidth="1"/>
    <col min="8495" max="8495" width="4.5703125" customWidth="1"/>
    <col min="8496" max="8496" width="6" customWidth="1"/>
    <col min="8497" max="8502" width="4.140625" customWidth="1"/>
    <col min="8503" max="8504" width="4" customWidth="1"/>
    <col min="8505" max="8505" width="4.140625" customWidth="1"/>
    <col min="8506" max="8506" width="4.7109375" customWidth="1"/>
    <col min="8690" max="8690" width="0.85546875" customWidth="1"/>
    <col min="8691" max="8691" width="2.42578125" customWidth="1"/>
    <col min="8692" max="8692" width="37.5703125" customWidth="1"/>
    <col min="8693" max="8693" width="5.5703125" customWidth="1"/>
    <col min="8694" max="8694" width="5.85546875" customWidth="1"/>
    <col min="8695" max="8729" width="5.5703125" customWidth="1"/>
    <col min="8730" max="8730" width="5.7109375" customWidth="1"/>
    <col min="8731" max="8750" width="5.5703125" customWidth="1"/>
    <col min="8751" max="8751" width="4.5703125" customWidth="1"/>
    <col min="8752" max="8752" width="6" customWidth="1"/>
    <col min="8753" max="8758" width="4.140625" customWidth="1"/>
    <col min="8759" max="8760" width="4" customWidth="1"/>
    <col min="8761" max="8761" width="4.140625" customWidth="1"/>
    <col min="8762" max="8762" width="4.7109375" customWidth="1"/>
    <col min="8946" max="8946" width="0.85546875" customWidth="1"/>
    <col min="8947" max="8947" width="2.42578125" customWidth="1"/>
    <col min="8948" max="8948" width="37.5703125" customWidth="1"/>
    <col min="8949" max="8949" width="5.5703125" customWidth="1"/>
    <col min="8950" max="8950" width="5.85546875" customWidth="1"/>
    <col min="8951" max="8985" width="5.5703125" customWidth="1"/>
    <col min="8986" max="8986" width="5.7109375" customWidth="1"/>
    <col min="8987" max="9006" width="5.5703125" customWidth="1"/>
    <col min="9007" max="9007" width="4.5703125" customWidth="1"/>
    <col min="9008" max="9008" width="6" customWidth="1"/>
    <col min="9009" max="9014" width="4.140625" customWidth="1"/>
    <col min="9015" max="9016" width="4" customWidth="1"/>
    <col min="9017" max="9017" width="4.140625" customWidth="1"/>
    <col min="9018" max="9018" width="4.7109375" customWidth="1"/>
    <col min="9202" max="9202" width="0.85546875" customWidth="1"/>
    <col min="9203" max="9203" width="2.42578125" customWidth="1"/>
    <col min="9204" max="9204" width="37.5703125" customWidth="1"/>
    <col min="9205" max="9205" width="5.5703125" customWidth="1"/>
    <col min="9206" max="9206" width="5.85546875" customWidth="1"/>
    <col min="9207" max="9241" width="5.5703125" customWidth="1"/>
    <col min="9242" max="9242" width="5.7109375" customWidth="1"/>
    <col min="9243" max="9262" width="5.5703125" customWidth="1"/>
    <col min="9263" max="9263" width="4.5703125" customWidth="1"/>
    <col min="9264" max="9264" width="6" customWidth="1"/>
    <col min="9265" max="9270" width="4.140625" customWidth="1"/>
    <col min="9271" max="9272" width="4" customWidth="1"/>
    <col min="9273" max="9273" width="4.140625" customWidth="1"/>
    <col min="9274" max="9274" width="4.7109375" customWidth="1"/>
    <col min="9458" max="9458" width="0.85546875" customWidth="1"/>
    <col min="9459" max="9459" width="2.42578125" customWidth="1"/>
    <col min="9460" max="9460" width="37.5703125" customWidth="1"/>
    <col min="9461" max="9461" width="5.5703125" customWidth="1"/>
    <col min="9462" max="9462" width="5.85546875" customWidth="1"/>
    <col min="9463" max="9497" width="5.5703125" customWidth="1"/>
    <col min="9498" max="9498" width="5.7109375" customWidth="1"/>
    <col min="9499" max="9518" width="5.5703125" customWidth="1"/>
    <col min="9519" max="9519" width="4.5703125" customWidth="1"/>
    <col min="9520" max="9520" width="6" customWidth="1"/>
    <col min="9521" max="9526" width="4.140625" customWidth="1"/>
    <col min="9527" max="9528" width="4" customWidth="1"/>
    <col min="9529" max="9529" width="4.140625" customWidth="1"/>
    <col min="9530" max="9530" width="4.7109375" customWidth="1"/>
    <col min="9714" max="9714" width="0.85546875" customWidth="1"/>
    <col min="9715" max="9715" width="2.42578125" customWidth="1"/>
    <col min="9716" max="9716" width="37.5703125" customWidth="1"/>
    <col min="9717" max="9717" width="5.5703125" customWidth="1"/>
    <col min="9718" max="9718" width="5.85546875" customWidth="1"/>
    <col min="9719" max="9753" width="5.5703125" customWidth="1"/>
    <col min="9754" max="9754" width="5.7109375" customWidth="1"/>
    <col min="9755" max="9774" width="5.5703125" customWidth="1"/>
    <col min="9775" max="9775" width="4.5703125" customWidth="1"/>
    <col min="9776" max="9776" width="6" customWidth="1"/>
    <col min="9777" max="9782" width="4.140625" customWidth="1"/>
    <col min="9783" max="9784" width="4" customWidth="1"/>
    <col min="9785" max="9785" width="4.140625" customWidth="1"/>
    <col min="9786" max="9786" width="4.7109375" customWidth="1"/>
    <col min="9970" max="9970" width="0.85546875" customWidth="1"/>
    <col min="9971" max="9971" width="2.42578125" customWidth="1"/>
    <col min="9972" max="9972" width="37.5703125" customWidth="1"/>
    <col min="9973" max="9973" width="5.5703125" customWidth="1"/>
    <col min="9974" max="9974" width="5.85546875" customWidth="1"/>
    <col min="9975" max="10009" width="5.5703125" customWidth="1"/>
    <col min="10010" max="10010" width="5.7109375" customWidth="1"/>
    <col min="10011" max="10030" width="5.5703125" customWidth="1"/>
    <col min="10031" max="10031" width="4.5703125" customWidth="1"/>
    <col min="10032" max="10032" width="6" customWidth="1"/>
    <col min="10033" max="10038" width="4.140625" customWidth="1"/>
    <col min="10039" max="10040" width="4" customWidth="1"/>
    <col min="10041" max="10041" width="4.140625" customWidth="1"/>
    <col min="10042" max="10042" width="4.7109375" customWidth="1"/>
    <col min="10226" max="10226" width="0.85546875" customWidth="1"/>
    <col min="10227" max="10227" width="2.42578125" customWidth="1"/>
    <col min="10228" max="10228" width="37.5703125" customWidth="1"/>
    <col min="10229" max="10229" width="5.5703125" customWidth="1"/>
    <col min="10230" max="10230" width="5.85546875" customWidth="1"/>
    <col min="10231" max="10265" width="5.5703125" customWidth="1"/>
    <col min="10266" max="10266" width="5.7109375" customWidth="1"/>
    <col min="10267" max="10286" width="5.5703125" customWidth="1"/>
    <col min="10287" max="10287" width="4.5703125" customWidth="1"/>
    <col min="10288" max="10288" width="6" customWidth="1"/>
    <col min="10289" max="10294" width="4.140625" customWidth="1"/>
    <col min="10295" max="10296" width="4" customWidth="1"/>
    <col min="10297" max="10297" width="4.140625" customWidth="1"/>
    <col min="10298" max="10298" width="4.7109375" customWidth="1"/>
    <col min="10482" max="10482" width="0.85546875" customWidth="1"/>
    <col min="10483" max="10483" width="2.42578125" customWidth="1"/>
    <col min="10484" max="10484" width="37.5703125" customWidth="1"/>
    <col min="10485" max="10485" width="5.5703125" customWidth="1"/>
    <col min="10486" max="10486" width="5.85546875" customWidth="1"/>
    <col min="10487" max="10521" width="5.5703125" customWidth="1"/>
    <col min="10522" max="10522" width="5.7109375" customWidth="1"/>
    <col min="10523" max="10542" width="5.5703125" customWidth="1"/>
    <col min="10543" max="10543" width="4.5703125" customWidth="1"/>
    <col min="10544" max="10544" width="6" customWidth="1"/>
    <col min="10545" max="10550" width="4.140625" customWidth="1"/>
    <col min="10551" max="10552" width="4" customWidth="1"/>
    <col min="10553" max="10553" width="4.140625" customWidth="1"/>
    <col min="10554" max="10554" width="4.7109375" customWidth="1"/>
    <col min="10738" max="10738" width="0.85546875" customWidth="1"/>
    <col min="10739" max="10739" width="2.42578125" customWidth="1"/>
    <col min="10740" max="10740" width="37.5703125" customWidth="1"/>
    <col min="10741" max="10741" width="5.5703125" customWidth="1"/>
    <col min="10742" max="10742" width="5.85546875" customWidth="1"/>
    <col min="10743" max="10777" width="5.5703125" customWidth="1"/>
    <col min="10778" max="10778" width="5.7109375" customWidth="1"/>
    <col min="10779" max="10798" width="5.5703125" customWidth="1"/>
    <col min="10799" max="10799" width="4.5703125" customWidth="1"/>
    <col min="10800" max="10800" width="6" customWidth="1"/>
    <col min="10801" max="10806" width="4.140625" customWidth="1"/>
    <col min="10807" max="10808" width="4" customWidth="1"/>
    <col min="10809" max="10809" width="4.140625" customWidth="1"/>
    <col min="10810" max="10810" width="4.7109375" customWidth="1"/>
    <col min="10994" max="10994" width="0.85546875" customWidth="1"/>
    <col min="10995" max="10995" width="2.42578125" customWidth="1"/>
    <col min="10996" max="10996" width="37.5703125" customWidth="1"/>
    <col min="10997" max="10997" width="5.5703125" customWidth="1"/>
    <col min="10998" max="10998" width="5.85546875" customWidth="1"/>
    <col min="10999" max="11033" width="5.5703125" customWidth="1"/>
    <col min="11034" max="11034" width="5.7109375" customWidth="1"/>
    <col min="11035" max="11054" width="5.5703125" customWidth="1"/>
    <col min="11055" max="11055" width="4.5703125" customWidth="1"/>
    <col min="11056" max="11056" width="6" customWidth="1"/>
    <col min="11057" max="11062" width="4.140625" customWidth="1"/>
    <col min="11063" max="11064" width="4" customWidth="1"/>
    <col min="11065" max="11065" width="4.140625" customWidth="1"/>
    <col min="11066" max="11066" width="4.7109375" customWidth="1"/>
    <col min="11250" max="11250" width="0.85546875" customWidth="1"/>
    <col min="11251" max="11251" width="2.42578125" customWidth="1"/>
    <col min="11252" max="11252" width="37.5703125" customWidth="1"/>
    <col min="11253" max="11253" width="5.5703125" customWidth="1"/>
    <col min="11254" max="11254" width="5.85546875" customWidth="1"/>
    <col min="11255" max="11289" width="5.5703125" customWidth="1"/>
    <col min="11290" max="11290" width="5.7109375" customWidth="1"/>
    <col min="11291" max="11310" width="5.5703125" customWidth="1"/>
    <col min="11311" max="11311" width="4.5703125" customWidth="1"/>
    <col min="11312" max="11312" width="6" customWidth="1"/>
    <col min="11313" max="11318" width="4.140625" customWidth="1"/>
    <col min="11319" max="11320" width="4" customWidth="1"/>
    <col min="11321" max="11321" width="4.140625" customWidth="1"/>
    <col min="11322" max="11322" width="4.7109375" customWidth="1"/>
    <col min="11506" max="11506" width="0.85546875" customWidth="1"/>
    <col min="11507" max="11507" width="2.42578125" customWidth="1"/>
    <col min="11508" max="11508" width="37.5703125" customWidth="1"/>
    <col min="11509" max="11509" width="5.5703125" customWidth="1"/>
    <col min="11510" max="11510" width="5.85546875" customWidth="1"/>
    <col min="11511" max="11545" width="5.5703125" customWidth="1"/>
    <col min="11546" max="11546" width="5.7109375" customWidth="1"/>
    <col min="11547" max="11566" width="5.5703125" customWidth="1"/>
    <col min="11567" max="11567" width="4.5703125" customWidth="1"/>
    <col min="11568" max="11568" width="6" customWidth="1"/>
    <col min="11569" max="11574" width="4.140625" customWidth="1"/>
    <col min="11575" max="11576" width="4" customWidth="1"/>
    <col min="11577" max="11577" width="4.140625" customWidth="1"/>
    <col min="11578" max="11578" width="4.7109375" customWidth="1"/>
    <col min="11762" max="11762" width="0.85546875" customWidth="1"/>
    <col min="11763" max="11763" width="2.42578125" customWidth="1"/>
    <col min="11764" max="11764" width="37.5703125" customWidth="1"/>
    <col min="11765" max="11765" width="5.5703125" customWidth="1"/>
    <col min="11766" max="11766" width="5.85546875" customWidth="1"/>
    <col min="11767" max="11801" width="5.5703125" customWidth="1"/>
    <col min="11802" max="11802" width="5.7109375" customWidth="1"/>
    <col min="11803" max="11822" width="5.5703125" customWidth="1"/>
    <col min="11823" max="11823" width="4.5703125" customWidth="1"/>
    <col min="11824" max="11824" width="6" customWidth="1"/>
    <col min="11825" max="11830" width="4.140625" customWidth="1"/>
    <col min="11831" max="11832" width="4" customWidth="1"/>
    <col min="11833" max="11833" width="4.140625" customWidth="1"/>
    <col min="11834" max="11834" width="4.7109375" customWidth="1"/>
    <col min="12018" max="12018" width="0.85546875" customWidth="1"/>
    <col min="12019" max="12019" width="2.42578125" customWidth="1"/>
    <col min="12020" max="12020" width="37.5703125" customWidth="1"/>
    <col min="12021" max="12021" width="5.5703125" customWidth="1"/>
    <col min="12022" max="12022" width="5.85546875" customWidth="1"/>
    <col min="12023" max="12057" width="5.5703125" customWidth="1"/>
    <col min="12058" max="12058" width="5.7109375" customWidth="1"/>
    <col min="12059" max="12078" width="5.5703125" customWidth="1"/>
    <col min="12079" max="12079" width="4.5703125" customWidth="1"/>
    <col min="12080" max="12080" width="6" customWidth="1"/>
    <col min="12081" max="12086" width="4.140625" customWidth="1"/>
    <col min="12087" max="12088" width="4" customWidth="1"/>
    <col min="12089" max="12089" width="4.140625" customWidth="1"/>
    <col min="12090" max="12090" width="4.7109375" customWidth="1"/>
    <col min="12274" max="12274" width="0.85546875" customWidth="1"/>
    <col min="12275" max="12275" width="2.42578125" customWidth="1"/>
    <col min="12276" max="12276" width="37.5703125" customWidth="1"/>
    <col min="12277" max="12277" width="5.5703125" customWidth="1"/>
    <col min="12278" max="12278" width="5.85546875" customWidth="1"/>
    <col min="12279" max="12313" width="5.5703125" customWidth="1"/>
    <col min="12314" max="12314" width="5.7109375" customWidth="1"/>
    <col min="12315" max="12334" width="5.5703125" customWidth="1"/>
    <col min="12335" max="12335" width="4.5703125" customWidth="1"/>
    <col min="12336" max="12336" width="6" customWidth="1"/>
    <col min="12337" max="12342" width="4.140625" customWidth="1"/>
    <col min="12343" max="12344" width="4" customWidth="1"/>
    <col min="12345" max="12345" width="4.140625" customWidth="1"/>
    <col min="12346" max="12346" width="4.7109375" customWidth="1"/>
    <col min="12530" max="12530" width="0.85546875" customWidth="1"/>
    <col min="12531" max="12531" width="2.42578125" customWidth="1"/>
    <col min="12532" max="12532" width="37.5703125" customWidth="1"/>
    <col min="12533" max="12533" width="5.5703125" customWidth="1"/>
    <col min="12534" max="12534" width="5.85546875" customWidth="1"/>
    <col min="12535" max="12569" width="5.5703125" customWidth="1"/>
    <col min="12570" max="12570" width="5.7109375" customWidth="1"/>
    <col min="12571" max="12590" width="5.5703125" customWidth="1"/>
    <col min="12591" max="12591" width="4.5703125" customWidth="1"/>
    <col min="12592" max="12592" width="6" customWidth="1"/>
    <col min="12593" max="12598" width="4.140625" customWidth="1"/>
    <col min="12599" max="12600" width="4" customWidth="1"/>
    <col min="12601" max="12601" width="4.140625" customWidth="1"/>
    <col min="12602" max="12602" width="4.7109375" customWidth="1"/>
    <col min="12786" max="12786" width="0.85546875" customWidth="1"/>
    <col min="12787" max="12787" width="2.42578125" customWidth="1"/>
    <col min="12788" max="12788" width="37.5703125" customWidth="1"/>
    <col min="12789" max="12789" width="5.5703125" customWidth="1"/>
    <col min="12790" max="12790" width="5.85546875" customWidth="1"/>
    <col min="12791" max="12825" width="5.5703125" customWidth="1"/>
    <col min="12826" max="12826" width="5.7109375" customWidth="1"/>
    <col min="12827" max="12846" width="5.5703125" customWidth="1"/>
    <col min="12847" max="12847" width="4.5703125" customWidth="1"/>
    <col min="12848" max="12848" width="6" customWidth="1"/>
    <col min="12849" max="12854" width="4.140625" customWidth="1"/>
    <col min="12855" max="12856" width="4" customWidth="1"/>
    <col min="12857" max="12857" width="4.140625" customWidth="1"/>
    <col min="12858" max="12858" width="4.7109375" customWidth="1"/>
    <col min="13042" max="13042" width="0.85546875" customWidth="1"/>
    <col min="13043" max="13043" width="2.42578125" customWidth="1"/>
    <col min="13044" max="13044" width="37.5703125" customWidth="1"/>
    <col min="13045" max="13045" width="5.5703125" customWidth="1"/>
    <col min="13046" max="13046" width="5.85546875" customWidth="1"/>
    <col min="13047" max="13081" width="5.5703125" customWidth="1"/>
    <col min="13082" max="13082" width="5.7109375" customWidth="1"/>
    <col min="13083" max="13102" width="5.5703125" customWidth="1"/>
    <col min="13103" max="13103" width="4.5703125" customWidth="1"/>
    <col min="13104" max="13104" width="6" customWidth="1"/>
    <col min="13105" max="13110" width="4.140625" customWidth="1"/>
    <col min="13111" max="13112" width="4" customWidth="1"/>
    <col min="13113" max="13113" width="4.140625" customWidth="1"/>
    <col min="13114" max="13114" width="4.7109375" customWidth="1"/>
    <col min="13298" max="13298" width="0.85546875" customWidth="1"/>
    <col min="13299" max="13299" width="2.42578125" customWidth="1"/>
    <col min="13300" max="13300" width="37.5703125" customWidth="1"/>
    <col min="13301" max="13301" width="5.5703125" customWidth="1"/>
    <col min="13302" max="13302" width="5.85546875" customWidth="1"/>
    <col min="13303" max="13337" width="5.5703125" customWidth="1"/>
    <col min="13338" max="13338" width="5.7109375" customWidth="1"/>
    <col min="13339" max="13358" width="5.5703125" customWidth="1"/>
    <col min="13359" max="13359" width="4.5703125" customWidth="1"/>
    <col min="13360" max="13360" width="6" customWidth="1"/>
    <col min="13361" max="13366" width="4.140625" customWidth="1"/>
    <col min="13367" max="13368" width="4" customWidth="1"/>
    <col min="13369" max="13369" width="4.140625" customWidth="1"/>
    <col min="13370" max="13370" width="4.7109375" customWidth="1"/>
    <col min="13554" max="13554" width="0.85546875" customWidth="1"/>
    <col min="13555" max="13555" width="2.42578125" customWidth="1"/>
    <col min="13556" max="13556" width="37.5703125" customWidth="1"/>
    <col min="13557" max="13557" width="5.5703125" customWidth="1"/>
    <col min="13558" max="13558" width="5.85546875" customWidth="1"/>
    <col min="13559" max="13593" width="5.5703125" customWidth="1"/>
    <col min="13594" max="13594" width="5.7109375" customWidth="1"/>
    <col min="13595" max="13614" width="5.5703125" customWidth="1"/>
    <col min="13615" max="13615" width="4.5703125" customWidth="1"/>
    <col min="13616" max="13616" width="6" customWidth="1"/>
    <col min="13617" max="13622" width="4.140625" customWidth="1"/>
    <col min="13623" max="13624" width="4" customWidth="1"/>
    <col min="13625" max="13625" width="4.140625" customWidth="1"/>
    <col min="13626" max="13626" width="4.7109375" customWidth="1"/>
    <col min="13810" max="13810" width="0.85546875" customWidth="1"/>
    <col min="13811" max="13811" width="2.42578125" customWidth="1"/>
    <col min="13812" max="13812" width="37.5703125" customWidth="1"/>
    <col min="13813" max="13813" width="5.5703125" customWidth="1"/>
    <col min="13814" max="13814" width="5.85546875" customWidth="1"/>
    <col min="13815" max="13849" width="5.5703125" customWidth="1"/>
    <col min="13850" max="13850" width="5.7109375" customWidth="1"/>
    <col min="13851" max="13870" width="5.5703125" customWidth="1"/>
    <col min="13871" max="13871" width="4.5703125" customWidth="1"/>
    <col min="13872" max="13872" width="6" customWidth="1"/>
    <col min="13873" max="13878" width="4.140625" customWidth="1"/>
    <col min="13879" max="13880" width="4" customWidth="1"/>
    <col min="13881" max="13881" width="4.140625" customWidth="1"/>
    <col min="13882" max="13882" width="4.7109375" customWidth="1"/>
    <col min="14066" max="14066" width="0.85546875" customWidth="1"/>
    <col min="14067" max="14067" width="2.42578125" customWidth="1"/>
    <col min="14068" max="14068" width="37.5703125" customWidth="1"/>
    <col min="14069" max="14069" width="5.5703125" customWidth="1"/>
    <col min="14070" max="14070" width="5.85546875" customWidth="1"/>
    <col min="14071" max="14105" width="5.5703125" customWidth="1"/>
    <col min="14106" max="14106" width="5.7109375" customWidth="1"/>
    <col min="14107" max="14126" width="5.5703125" customWidth="1"/>
    <col min="14127" max="14127" width="4.5703125" customWidth="1"/>
    <col min="14128" max="14128" width="6" customWidth="1"/>
    <col min="14129" max="14134" width="4.140625" customWidth="1"/>
    <col min="14135" max="14136" width="4" customWidth="1"/>
    <col min="14137" max="14137" width="4.140625" customWidth="1"/>
    <col min="14138" max="14138" width="4.7109375" customWidth="1"/>
    <col min="14322" max="14322" width="0.85546875" customWidth="1"/>
    <col min="14323" max="14323" width="2.42578125" customWidth="1"/>
    <col min="14324" max="14324" width="37.5703125" customWidth="1"/>
    <col min="14325" max="14325" width="5.5703125" customWidth="1"/>
    <col min="14326" max="14326" width="5.85546875" customWidth="1"/>
    <col min="14327" max="14361" width="5.5703125" customWidth="1"/>
    <col min="14362" max="14362" width="5.7109375" customWidth="1"/>
    <col min="14363" max="14382" width="5.5703125" customWidth="1"/>
    <col min="14383" max="14383" width="4.5703125" customWidth="1"/>
    <col min="14384" max="14384" width="6" customWidth="1"/>
    <col min="14385" max="14390" width="4.140625" customWidth="1"/>
    <col min="14391" max="14392" width="4" customWidth="1"/>
    <col min="14393" max="14393" width="4.140625" customWidth="1"/>
    <col min="14394" max="14394" width="4.7109375" customWidth="1"/>
    <col min="14578" max="14578" width="0.85546875" customWidth="1"/>
    <col min="14579" max="14579" width="2.42578125" customWidth="1"/>
    <col min="14580" max="14580" width="37.5703125" customWidth="1"/>
    <col min="14581" max="14581" width="5.5703125" customWidth="1"/>
    <col min="14582" max="14582" width="5.85546875" customWidth="1"/>
    <col min="14583" max="14617" width="5.5703125" customWidth="1"/>
    <col min="14618" max="14618" width="5.7109375" customWidth="1"/>
    <col min="14619" max="14638" width="5.5703125" customWidth="1"/>
    <col min="14639" max="14639" width="4.5703125" customWidth="1"/>
    <col min="14640" max="14640" width="6" customWidth="1"/>
    <col min="14641" max="14646" width="4.140625" customWidth="1"/>
    <col min="14647" max="14648" width="4" customWidth="1"/>
    <col min="14649" max="14649" width="4.140625" customWidth="1"/>
    <col min="14650" max="14650" width="4.7109375" customWidth="1"/>
    <col min="14834" max="14834" width="0.85546875" customWidth="1"/>
    <col min="14835" max="14835" width="2.42578125" customWidth="1"/>
    <col min="14836" max="14836" width="37.5703125" customWidth="1"/>
    <col min="14837" max="14837" width="5.5703125" customWidth="1"/>
    <col min="14838" max="14838" width="5.85546875" customWidth="1"/>
    <col min="14839" max="14873" width="5.5703125" customWidth="1"/>
    <col min="14874" max="14874" width="5.7109375" customWidth="1"/>
    <col min="14875" max="14894" width="5.5703125" customWidth="1"/>
    <col min="14895" max="14895" width="4.5703125" customWidth="1"/>
    <col min="14896" max="14896" width="6" customWidth="1"/>
    <col min="14897" max="14902" width="4.140625" customWidth="1"/>
    <col min="14903" max="14904" width="4" customWidth="1"/>
    <col min="14905" max="14905" width="4.140625" customWidth="1"/>
    <col min="14906" max="14906" width="4.7109375" customWidth="1"/>
    <col min="15090" max="15090" width="0.85546875" customWidth="1"/>
    <col min="15091" max="15091" width="2.42578125" customWidth="1"/>
    <col min="15092" max="15092" width="37.5703125" customWidth="1"/>
    <col min="15093" max="15093" width="5.5703125" customWidth="1"/>
    <col min="15094" max="15094" width="5.85546875" customWidth="1"/>
    <col min="15095" max="15129" width="5.5703125" customWidth="1"/>
    <col min="15130" max="15130" width="5.7109375" customWidth="1"/>
    <col min="15131" max="15150" width="5.5703125" customWidth="1"/>
    <col min="15151" max="15151" width="4.5703125" customWidth="1"/>
    <col min="15152" max="15152" width="6" customWidth="1"/>
    <col min="15153" max="15158" width="4.140625" customWidth="1"/>
    <col min="15159" max="15160" width="4" customWidth="1"/>
    <col min="15161" max="15161" width="4.140625" customWidth="1"/>
    <col min="15162" max="15162" width="4.7109375" customWidth="1"/>
    <col min="15346" max="15346" width="0.85546875" customWidth="1"/>
    <col min="15347" max="15347" width="2.42578125" customWidth="1"/>
    <col min="15348" max="15348" width="37.5703125" customWidth="1"/>
    <col min="15349" max="15349" width="5.5703125" customWidth="1"/>
    <col min="15350" max="15350" width="5.85546875" customWidth="1"/>
    <col min="15351" max="15385" width="5.5703125" customWidth="1"/>
    <col min="15386" max="15386" width="5.7109375" customWidth="1"/>
    <col min="15387" max="15406" width="5.5703125" customWidth="1"/>
    <col min="15407" max="15407" width="4.5703125" customWidth="1"/>
    <col min="15408" max="15408" width="6" customWidth="1"/>
    <col min="15409" max="15414" width="4.140625" customWidth="1"/>
    <col min="15415" max="15416" width="4" customWidth="1"/>
    <col min="15417" max="15417" width="4.140625" customWidth="1"/>
    <col min="15418" max="15418" width="4.7109375" customWidth="1"/>
    <col min="15602" max="15602" width="0.85546875" customWidth="1"/>
    <col min="15603" max="15603" width="2.42578125" customWidth="1"/>
    <col min="15604" max="15604" width="37.5703125" customWidth="1"/>
    <col min="15605" max="15605" width="5.5703125" customWidth="1"/>
    <col min="15606" max="15606" width="5.85546875" customWidth="1"/>
    <col min="15607" max="15641" width="5.5703125" customWidth="1"/>
    <col min="15642" max="15642" width="5.7109375" customWidth="1"/>
    <col min="15643" max="15662" width="5.5703125" customWidth="1"/>
    <col min="15663" max="15663" width="4.5703125" customWidth="1"/>
    <col min="15664" max="15664" width="6" customWidth="1"/>
    <col min="15665" max="15670" width="4.140625" customWidth="1"/>
    <col min="15671" max="15672" width="4" customWidth="1"/>
    <col min="15673" max="15673" width="4.140625" customWidth="1"/>
    <col min="15674" max="15674" width="4.7109375" customWidth="1"/>
    <col min="15858" max="15858" width="0.85546875" customWidth="1"/>
    <col min="15859" max="15859" width="2.42578125" customWidth="1"/>
    <col min="15860" max="15860" width="37.5703125" customWidth="1"/>
    <col min="15861" max="15861" width="5.5703125" customWidth="1"/>
    <col min="15862" max="15862" width="5.85546875" customWidth="1"/>
    <col min="15863" max="15897" width="5.5703125" customWidth="1"/>
    <col min="15898" max="15898" width="5.7109375" customWidth="1"/>
    <col min="15899" max="15918" width="5.5703125" customWidth="1"/>
    <col min="15919" max="15919" width="4.5703125" customWidth="1"/>
    <col min="15920" max="15920" width="6" customWidth="1"/>
    <col min="15921" max="15926" width="4.140625" customWidth="1"/>
    <col min="15927" max="15928" width="4" customWidth="1"/>
    <col min="15929" max="15929" width="4.140625" customWidth="1"/>
    <col min="15930" max="15930" width="4.7109375" customWidth="1"/>
    <col min="16114" max="16114" width="0.85546875" customWidth="1"/>
    <col min="16115" max="16115" width="2.42578125" customWidth="1"/>
    <col min="16116" max="16116" width="37.5703125" customWidth="1"/>
    <col min="16117" max="16117" width="5.5703125" customWidth="1"/>
    <col min="16118" max="16118" width="5.85546875" customWidth="1"/>
    <col min="16119" max="16153" width="5.5703125" customWidth="1"/>
    <col min="16154" max="16154" width="5.7109375" customWidth="1"/>
    <col min="16155" max="16174" width="5.5703125" customWidth="1"/>
    <col min="16175" max="16175" width="4.5703125" customWidth="1"/>
    <col min="16176" max="16176" width="6" customWidth="1"/>
    <col min="16177" max="16182" width="4.140625" customWidth="1"/>
    <col min="16183" max="16184" width="4" customWidth="1"/>
    <col min="16185" max="16185" width="4.140625" customWidth="1"/>
    <col min="16186" max="16186" width="4.7109375" customWidth="1"/>
  </cols>
  <sheetData>
    <row r="1" spans="1:60" ht="7.5" customHeight="1" x14ac:dyDescent="0.25"/>
    <row r="2" spans="1:60" ht="13.5" customHeight="1" x14ac:dyDescent="0.25">
      <c r="C2" s="1" t="s">
        <v>0</v>
      </c>
      <c r="D2" s="1"/>
      <c r="E2" s="38"/>
      <c r="F2" s="2"/>
      <c r="G2" s="2"/>
      <c r="H2" s="145" t="s">
        <v>1</v>
      </c>
      <c r="I2" s="145"/>
      <c r="J2" s="145"/>
      <c r="K2" s="145"/>
      <c r="L2" s="145"/>
      <c r="M2" s="3"/>
      <c r="N2" s="3"/>
      <c r="O2" s="3"/>
      <c r="P2" s="3"/>
      <c r="Q2" s="3"/>
      <c r="W2" s="11"/>
      <c r="X2" s="12" t="s">
        <v>2</v>
      </c>
      <c r="Y2" s="13"/>
      <c r="AW2" s="14"/>
      <c r="AX2" s="4"/>
      <c r="AY2" s="14"/>
      <c r="AZ2" s="4"/>
      <c r="BA2" s="4"/>
      <c r="BB2" s="4"/>
      <c r="BC2" s="4"/>
      <c r="BD2" s="4"/>
      <c r="BE2" s="4"/>
    </row>
    <row r="3" spans="1:60" ht="12" customHeight="1" x14ac:dyDescent="0.25">
      <c r="C3" s="1" t="s">
        <v>3</v>
      </c>
      <c r="D3" s="1"/>
      <c r="E3" s="11"/>
      <c r="F3" s="15"/>
      <c r="G3" s="15"/>
      <c r="H3" s="145" t="s">
        <v>42</v>
      </c>
      <c r="I3" s="145"/>
      <c r="J3" s="145"/>
      <c r="K3" s="145"/>
      <c r="L3" s="145"/>
      <c r="M3" s="3"/>
      <c r="N3" s="3"/>
      <c r="O3" s="3"/>
      <c r="P3" s="3"/>
      <c r="Q3" s="3"/>
      <c r="W3" s="3"/>
      <c r="X3" s="12" t="s">
        <v>4</v>
      </c>
      <c r="Y3" s="3"/>
      <c r="AW3" s="16"/>
      <c r="AX3" s="4"/>
      <c r="AY3" s="16"/>
      <c r="AZ3" s="4"/>
      <c r="BA3" s="4"/>
      <c r="BB3" s="4"/>
      <c r="BC3" s="4"/>
      <c r="BD3" s="4"/>
      <c r="BE3" s="4"/>
    </row>
    <row r="4" spans="1:60" ht="12" customHeight="1" x14ac:dyDescent="0.25">
      <c r="C4" s="1" t="s">
        <v>5</v>
      </c>
      <c r="D4" s="1"/>
      <c r="E4" s="38"/>
      <c r="F4" s="15"/>
      <c r="G4" s="15"/>
      <c r="H4" s="15"/>
      <c r="I4" s="15"/>
      <c r="J4" s="2"/>
      <c r="K4" s="2"/>
      <c r="L4" s="2"/>
      <c r="M4" s="2"/>
      <c r="N4" s="17"/>
      <c r="O4" s="17"/>
      <c r="P4" s="17"/>
      <c r="Q4" s="17"/>
      <c r="R4" s="17"/>
      <c r="S4" s="17"/>
      <c r="T4" s="17"/>
      <c r="U4" s="17"/>
      <c r="V4" s="17"/>
      <c r="W4" s="17"/>
      <c r="X4" s="128" t="s">
        <v>72</v>
      </c>
      <c r="Y4" s="18"/>
      <c r="AW4" s="5"/>
      <c r="AX4" s="19"/>
      <c r="AY4" s="5"/>
      <c r="AZ4" s="19"/>
      <c r="BA4" s="19"/>
      <c r="BB4" s="19"/>
      <c r="BC4" s="19"/>
      <c r="BD4" s="19"/>
      <c r="BE4" s="19"/>
      <c r="BG4" s="6"/>
      <c r="BH4" s="6"/>
    </row>
    <row r="5" spans="1:60" ht="8.25" customHeight="1" x14ac:dyDescent="0.25">
      <c r="C5" s="1"/>
      <c r="D5" s="1"/>
      <c r="E5" s="38"/>
      <c r="F5" s="15"/>
      <c r="G5" s="15"/>
      <c r="H5" s="15"/>
      <c r="I5" s="15"/>
      <c r="J5" s="2"/>
      <c r="K5" s="2"/>
      <c r="L5" s="2"/>
      <c r="M5" s="2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AV5" s="5"/>
      <c r="AW5" s="5"/>
      <c r="AX5" s="19"/>
      <c r="AY5" s="5"/>
      <c r="AZ5" s="19"/>
      <c r="BA5" s="19"/>
      <c r="BB5" s="19"/>
      <c r="BC5" s="19"/>
      <c r="BD5" s="19"/>
      <c r="BE5" s="19"/>
      <c r="BG5" s="6"/>
      <c r="BH5" s="6"/>
    </row>
    <row r="6" spans="1:60" ht="3" customHeight="1" thickBot="1" x14ac:dyDescent="0.3">
      <c r="B6" s="62"/>
      <c r="C6" s="2"/>
      <c r="D6" s="9"/>
      <c r="E6" s="39"/>
      <c r="F6" s="20"/>
      <c r="G6" s="20"/>
      <c r="H6" s="20"/>
      <c r="I6" s="20"/>
      <c r="J6" s="2" t="s">
        <v>6</v>
      </c>
      <c r="K6" s="2" t="s">
        <v>6</v>
      </c>
      <c r="L6" s="2"/>
      <c r="M6" s="2"/>
      <c r="N6" s="2"/>
      <c r="O6" s="2"/>
      <c r="P6" s="2"/>
      <c r="Q6" s="2"/>
      <c r="R6" s="20" t="s">
        <v>6</v>
      </c>
      <c r="S6" s="20" t="s">
        <v>6</v>
      </c>
      <c r="T6" s="2" t="s">
        <v>6</v>
      </c>
      <c r="U6" s="2"/>
      <c r="V6" s="20" t="s">
        <v>6</v>
      </c>
      <c r="W6" s="20"/>
      <c r="X6" s="2" t="s">
        <v>6</v>
      </c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60" ht="30" customHeight="1" thickBot="1" x14ac:dyDescent="0.3">
      <c r="B7" s="62"/>
      <c r="C7" s="25" t="s">
        <v>7</v>
      </c>
      <c r="D7" s="106" t="s">
        <v>64</v>
      </c>
      <c r="E7" s="96" t="s">
        <v>63</v>
      </c>
      <c r="F7" s="25" t="s">
        <v>8</v>
      </c>
      <c r="G7" s="49" t="s">
        <v>9</v>
      </c>
      <c r="H7" s="120" t="s">
        <v>10</v>
      </c>
      <c r="I7" s="48" t="s">
        <v>11</v>
      </c>
      <c r="J7" s="48" t="s">
        <v>23</v>
      </c>
      <c r="K7" s="48" t="s">
        <v>11</v>
      </c>
      <c r="L7" s="48" t="s">
        <v>23</v>
      </c>
      <c r="M7" s="48" t="s">
        <v>11</v>
      </c>
      <c r="N7" s="48" t="s">
        <v>65</v>
      </c>
      <c r="O7" s="48" t="s">
        <v>14</v>
      </c>
      <c r="P7" s="48" t="s">
        <v>11</v>
      </c>
      <c r="Q7" s="48" t="s">
        <v>11</v>
      </c>
      <c r="R7" s="48" t="s">
        <v>23</v>
      </c>
      <c r="S7" s="48" t="s">
        <v>11</v>
      </c>
      <c r="T7" s="48" t="s">
        <v>14</v>
      </c>
      <c r="U7" s="48" t="s">
        <v>11</v>
      </c>
      <c r="V7" s="48" t="s">
        <v>23</v>
      </c>
      <c r="W7" s="48" t="s">
        <v>11</v>
      </c>
      <c r="X7" s="82" t="s">
        <v>23</v>
      </c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60" s="23" customFormat="1" ht="12.95" customHeight="1" x14ac:dyDescent="0.25">
      <c r="A8" s="61"/>
      <c r="B8" s="63">
        <v>0</v>
      </c>
      <c r="C8" s="121" t="s">
        <v>26</v>
      </c>
      <c r="D8" s="122">
        <v>0</v>
      </c>
      <c r="E8" s="123">
        <v>0</v>
      </c>
      <c r="F8" s="127">
        <v>0</v>
      </c>
      <c r="G8" s="124">
        <v>0</v>
      </c>
      <c r="H8" s="125" t="s">
        <v>43</v>
      </c>
      <c r="I8" s="126">
        <v>0.2638888888888889</v>
      </c>
      <c r="J8" s="83">
        <v>0.2951388888888889</v>
      </c>
      <c r="K8" s="83">
        <v>0.30555555555555558</v>
      </c>
      <c r="L8" s="83">
        <v>0.3611111111111111</v>
      </c>
      <c r="M8" s="83">
        <v>0.36805555555555558</v>
      </c>
      <c r="N8" s="83">
        <v>0.40625</v>
      </c>
      <c r="O8" s="83">
        <v>0.45833333333333331</v>
      </c>
      <c r="P8" s="83">
        <v>0.46875</v>
      </c>
      <c r="Q8" s="83">
        <v>0.51388888888888884</v>
      </c>
      <c r="R8" s="83">
        <v>0.51736111111111116</v>
      </c>
      <c r="S8" s="83">
        <v>0.55902777777777779</v>
      </c>
      <c r="T8" s="83">
        <v>0.56597222222222221</v>
      </c>
      <c r="U8" s="83">
        <v>0.60416666666666663</v>
      </c>
      <c r="V8" s="84">
        <v>0.625</v>
      </c>
      <c r="W8" s="84">
        <v>0.65972222222222221</v>
      </c>
      <c r="X8" s="119">
        <v>0.68402777777777779</v>
      </c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/>
      <c r="AU8" s="22"/>
    </row>
    <row r="9" spans="1:60" ht="12.95" customHeight="1" x14ac:dyDescent="0.25">
      <c r="A9" s="64">
        <v>0</v>
      </c>
      <c r="B9" s="63">
        <v>6.9444444444444447E-4</v>
      </c>
      <c r="C9" s="34" t="s">
        <v>25</v>
      </c>
      <c r="D9" s="93">
        <f>D8+E9</f>
        <v>1.3888888888888889E-3</v>
      </c>
      <c r="E9" s="97">
        <v>1.3888888888888889E-3</v>
      </c>
      <c r="F9" s="35">
        <f>F8+G9</f>
        <v>1.25</v>
      </c>
      <c r="G9" s="87">
        <v>1.25</v>
      </c>
      <c r="H9" s="77" t="s">
        <v>12</v>
      </c>
      <c r="I9" s="85">
        <f>I8+$E9</f>
        <v>0.26527777777777778</v>
      </c>
      <c r="J9" s="131">
        <f t="shared" ref="J9:J30" si="0">J8+$E9</f>
        <v>0.29652777777777778</v>
      </c>
      <c r="K9" s="131">
        <f t="shared" ref="K9:K30" si="1">K8+$E9</f>
        <v>0.30694444444444446</v>
      </c>
      <c r="L9" s="131">
        <f t="shared" ref="L9:L30" si="2">L8+$E9</f>
        <v>0.36249999999999999</v>
      </c>
      <c r="M9" s="131">
        <f t="shared" ref="M9:M30" si="3">M8+$E9</f>
        <v>0.36944444444444446</v>
      </c>
      <c r="N9" s="131">
        <f t="shared" ref="N9:O30" si="4">N8+$E9</f>
        <v>0.40763888888888888</v>
      </c>
      <c r="O9" s="131">
        <f t="shared" si="4"/>
        <v>0.4597222222222222</v>
      </c>
      <c r="P9" s="131">
        <f t="shared" ref="P9:P30" si="5">P8+$E9</f>
        <v>0.47013888888888888</v>
      </c>
      <c r="Q9" s="131">
        <f t="shared" ref="Q9:Q30" si="6">Q8+$E9</f>
        <v>0.51527777777777772</v>
      </c>
      <c r="R9" s="131">
        <f t="shared" ref="R9:R30" si="7">R8+$E9</f>
        <v>0.51875000000000004</v>
      </c>
      <c r="S9" s="131">
        <f t="shared" ref="S9:T30" si="8">S8+$E9</f>
        <v>0.56041666666666667</v>
      </c>
      <c r="T9" s="131">
        <f t="shared" si="8"/>
        <v>0.56736111111111109</v>
      </c>
      <c r="U9" s="131">
        <f t="shared" ref="U9:U30" si="9">U8+$E9</f>
        <v>0.60555555555555551</v>
      </c>
      <c r="V9" s="131">
        <f t="shared" ref="V9:V30" si="10">V8+$E9</f>
        <v>0.62638888888888888</v>
      </c>
      <c r="W9" s="131">
        <f t="shared" ref="W9:W30" si="11">W8+$E9</f>
        <v>0.66111111111111109</v>
      </c>
      <c r="X9" s="132">
        <f t="shared" ref="X9:X30" si="12">X8+$E9</f>
        <v>0.68541666666666667</v>
      </c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</row>
    <row r="10" spans="1:60" ht="12.95" customHeight="1" x14ac:dyDescent="0.25">
      <c r="A10" s="64">
        <v>6.9444444444444447E-4</v>
      </c>
      <c r="B10" s="63">
        <v>6.9444444444444447E-4</v>
      </c>
      <c r="C10" s="42" t="s">
        <v>44</v>
      </c>
      <c r="D10" s="93">
        <f t="shared" ref="D10:D28" si="13">D9+E10</f>
        <v>2.0833333333333333E-3</v>
      </c>
      <c r="E10" s="97">
        <v>6.9444444444444447E-4</v>
      </c>
      <c r="F10" s="35">
        <f t="shared" ref="F10:F11" si="14">F9+G10</f>
        <v>2.0499999999999998</v>
      </c>
      <c r="G10" s="87">
        <v>0.8</v>
      </c>
      <c r="H10" s="78" t="s">
        <v>43</v>
      </c>
      <c r="I10" s="85">
        <f t="shared" ref="I10:I30" si="15">I9+$E10</f>
        <v>0.26597222222222222</v>
      </c>
      <c r="J10" s="131">
        <f t="shared" si="0"/>
        <v>0.29722222222222222</v>
      </c>
      <c r="K10" s="131">
        <f t="shared" si="1"/>
        <v>0.30763888888888891</v>
      </c>
      <c r="L10" s="131">
        <f t="shared" si="2"/>
        <v>0.36319444444444443</v>
      </c>
      <c r="M10" s="131">
        <f t="shared" si="3"/>
        <v>0.37013888888888891</v>
      </c>
      <c r="N10" s="131">
        <f t="shared" si="4"/>
        <v>0.40833333333333333</v>
      </c>
      <c r="O10" s="131">
        <f t="shared" ref="O10" si="16">O9+$E10</f>
        <v>0.46041666666666664</v>
      </c>
      <c r="P10" s="131">
        <f t="shared" si="5"/>
        <v>0.47083333333333333</v>
      </c>
      <c r="Q10" s="131">
        <f t="shared" si="6"/>
        <v>0.51597222222222217</v>
      </c>
      <c r="R10" s="131">
        <f t="shared" si="7"/>
        <v>0.51944444444444449</v>
      </c>
      <c r="S10" s="131">
        <f t="shared" si="8"/>
        <v>0.56111111111111112</v>
      </c>
      <c r="T10" s="131">
        <f t="shared" si="8"/>
        <v>0.56805555555555554</v>
      </c>
      <c r="U10" s="131">
        <f t="shared" si="9"/>
        <v>0.60624999999999996</v>
      </c>
      <c r="V10" s="131">
        <f t="shared" si="10"/>
        <v>0.62708333333333333</v>
      </c>
      <c r="W10" s="131">
        <f t="shared" si="11"/>
        <v>0.66180555555555554</v>
      </c>
      <c r="X10" s="132">
        <f t="shared" si="12"/>
        <v>0.68611111111111112</v>
      </c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</row>
    <row r="11" spans="1:60" ht="12.95" customHeight="1" x14ac:dyDescent="0.25">
      <c r="A11" s="64">
        <v>6.9444444444444447E-4</v>
      </c>
      <c r="B11" s="63">
        <v>6.9444444444444447E-4</v>
      </c>
      <c r="C11" s="42" t="s">
        <v>45</v>
      </c>
      <c r="D11" s="93">
        <f t="shared" si="13"/>
        <v>2.7777777777777779E-3</v>
      </c>
      <c r="E11" s="97">
        <v>6.9444444444444447E-4</v>
      </c>
      <c r="F11" s="35">
        <f t="shared" si="14"/>
        <v>3.55</v>
      </c>
      <c r="G11" s="87">
        <v>1.5</v>
      </c>
      <c r="H11" s="78" t="s">
        <v>12</v>
      </c>
      <c r="I11" s="85">
        <f t="shared" si="15"/>
        <v>0.26666666666666666</v>
      </c>
      <c r="J11" s="131">
        <f t="shared" si="0"/>
        <v>0.29791666666666666</v>
      </c>
      <c r="K11" s="131">
        <f t="shared" si="1"/>
        <v>0.30833333333333335</v>
      </c>
      <c r="L11" s="131">
        <f t="shared" si="2"/>
        <v>0.36388888888888887</v>
      </c>
      <c r="M11" s="131">
        <f t="shared" si="3"/>
        <v>0.37083333333333335</v>
      </c>
      <c r="N11" s="131">
        <f t="shared" si="4"/>
        <v>0.40902777777777777</v>
      </c>
      <c r="O11" s="131">
        <f t="shared" ref="O11" si="17">O10+$E11</f>
        <v>0.46111111111111108</v>
      </c>
      <c r="P11" s="131">
        <f t="shared" si="5"/>
        <v>0.47152777777777777</v>
      </c>
      <c r="Q11" s="131">
        <f t="shared" si="6"/>
        <v>0.51666666666666661</v>
      </c>
      <c r="R11" s="131">
        <f t="shared" si="7"/>
        <v>0.52013888888888893</v>
      </c>
      <c r="S11" s="131">
        <f t="shared" si="8"/>
        <v>0.56180555555555556</v>
      </c>
      <c r="T11" s="131">
        <f t="shared" si="8"/>
        <v>0.56874999999999998</v>
      </c>
      <c r="U11" s="131">
        <f t="shared" si="9"/>
        <v>0.6069444444444444</v>
      </c>
      <c r="V11" s="131">
        <f t="shared" si="10"/>
        <v>0.62777777777777777</v>
      </c>
      <c r="W11" s="131">
        <f t="shared" si="11"/>
        <v>0.66249999999999998</v>
      </c>
      <c r="X11" s="132">
        <f t="shared" si="12"/>
        <v>0.68680555555555556</v>
      </c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</row>
    <row r="12" spans="1:60" ht="12.95" customHeight="1" x14ac:dyDescent="0.25">
      <c r="A12" s="64">
        <v>6.9444444444444447E-4</v>
      </c>
      <c r="B12" s="63">
        <v>6.9444444444444447E-4</v>
      </c>
      <c r="C12" s="42" t="s">
        <v>46</v>
      </c>
      <c r="D12" s="93">
        <f t="shared" si="13"/>
        <v>3.4722222222222225E-3</v>
      </c>
      <c r="E12" s="97">
        <v>6.9444444444444447E-4</v>
      </c>
      <c r="F12" s="35">
        <f t="shared" ref="F12:F30" si="18">F11+G12</f>
        <v>4.25</v>
      </c>
      <c r="G12" s="87">
        <v>0.7</v>
      </c>
      <c r="H12" s="78" t="s">
        <v>12</v>
      </c>
      <c r="I12" s="85">
        <f t="shared" si="15"/>
        <v>0.2673611111111111</v>
      </c>
      <c r="J12" s="131">
        <f t="shared" si="0"/>
        <v>0.2986111111111111</v>
      </c>
      <c r="K12" s="131">
        <f t="shared" si="1"/>
        <v>0.30902777777777779</v>
      </c>
      <c r="L12" s="131">
        <f t="shared" si="2"/>
        <v>0.36458333333333331</v>
      </c>
      <c r="M12" s="131">
        <f t="shared" si="3"/>
        <v>0.37152777777777779</v>
      </c>
      <c r="N12" s="131">
        <f t="shared" si="4"/>
        <v>0.40972222222222221</v>
      </c>
      <c r="O12" s="131">
        <f t="shared" ref="O12" si="19">O11+$E12</f>
        <v>0.46180555555555552</v>
      </c>
      <c r="P12" s="131">
        <f t="shared" si="5"/>
        <v>0.47222222222222221</v>
      </c>
      <c r="Q12" s="131">
        <f t="shared" si="6"/>
        <v>0.51736111111111105</v>
      </c>
      <c r="R12" s="131">
        <f t="shared" si="7"/>
        <v>0.52083333333333337</v>
      </c>
      <c r="S12" s="131">
        <f t="shared" si="8"/>
        <v>0.5625</v>
      </c>
      <c r="T12" s="131">
        <f t="shared" si="8"/>
        <v>0.56944444444444442</v>
      </c>
      <c r="U12" s="131">
        <f t="shared" si="9"/>
        <v>0.60763888888888884</v>
      </c>
      <c r="V12" s="131">
        <f t="shared" si="10"/>
        <v>0.62847222222222221</v>
      </c>
      <c r="W12" s="131">
        <f t="shared" si="11"/>
        <v>0.66319444444444442</v>
      </c>
      <c r="X12" s="132">
        <f t="shared" si="12"/>
        <v>0.6875</v>
      </c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</row>
    <row r="13" spans="1:60" ht="12.95" customHeight="1" x14ac:dyDescent="0.25">
      <c r="A13" s="64">
        <v>1.3888888888888889E-3</v>
      </c>
      <c r="B13" s="63">
        <v>1.3888888888888889E-3</v>
      </c>
      <c r="C13" s="42" t="s">
        <v>47</v>
      </c>
      <c r="D13" s="93">
        <f t="shared" si="13"/>
        <v>4.1666666666666666E-3</v>
      </c>
      <c r="E13" s="97">
        <v>6.9444444444444447E-4</v>
      </c>
      <c r="F13" s="35">
        <f t="shared" si="18"/>
        <v>5.15</v>
      </c>
      <c r="G13" s="87">
        <v>0.9</v>
      </c>
      <c r="H13" s="78" t="s">
        <v>12</v>
      </c>
      <c r="I13" s="85">
        <f t="shared" si="15"/>
        <v>0.26805555555555555</v>
      </c>
      <c r="J13" s="131">
        <f t="shared" si="0"/>
        <v>0.29930555555555555</v>
      </c>
      <c r="K13" s="131">
        <f t="shared" si="1"/>
        <v>0.30972222222222223</v>
      </c>
      <c r="L13" s="131">
        <f t="shared" si="2"/>
        <v>0.36527777777777776</v>
      </c>
      <c r="M13" s="131">
        <f t="shared" si="3"/>
        <v>0.37222222222222223</v>
      </c>
      <c r="N13" s="131">
        <f t="shared" si="4"/>
        <v>0.41041666666666665</v>
      </c>
      <c r="O13" s="131">
        <f t="shared" ref="O13" si="20">O12+$E13</f>
        <v>0.46249999999999997</v>
      </c>
      <c r="P13" s="131">
        <f t="shared" si="5"/>
        <v>0.47291666666666665</v>
      </c>
      <c r="Q13" s="131">
        <f t="shared" si="6"/>
        <v>0.51805555555555549</v>
      </c>
      <c r="R13" s="131">
        <f t="shared" si="7"/>
        <v>0.52152777777777781</v>
      </c>
      <c r="S13" s="131">
        <f t="shared" si="8"/>
        <v>0.56319444444444444</v>
      </c>
      <c r="T13" s="131">
        <f t="shared" si="8"/>
        <v>0.57013888888888886</v>
      </c>
      <c r="U13" s="131">
        <f t="shared" si="9"/>
        <v>0.60833333333333328</v>
      </c>
      <c r="V13" s="131">
        <f t="shared" si="10"/>
        <v>0.62916666666666665</v>
      </c>
      <c r="W13" s="131">
        <f t="shared" si="11"/>
        <v>0.66388888888888886</v>
      </c>
      <c r="X13" s="132">
        <f t="shared" si="12"/>
        <v>0.68819444444444444</v>
      </c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</row>
    <row r="14" spans="1:60" ht="12.95" customHeight="1" x14ac:dyDescent="0.25">
      <c r="A14" s="64">
        <v>6.9444444444444447E-4</v>
      </c>
      <c r="B14" s="63">
        <v>6.9444444444444447E-4</v>
      </c>
      <c r="C14" s="42" t="s">
        <v>48</v>
      </c>
      <c r="D14" s="93">
        <f t="shared" si="13"/>
        <v>4.8611111111111112E-3</v>
      </c>
      <c r="E14" s="97">
        <v>6.9444444444444447E-4</v>
      </c>
      <c r="F14" s="35">
        <f t="shared" si="18"/>
        <v>5.95</v>
      </c>
      <c r="G14" s="87">
        <v>0.8</v>
      </c>
      <c r="H14" s="78" t="s">
        <v>43</v>
      </c>
      <c r="I14" s="85">
        <f t="shared" si="15"/>
        <v>0.26874999999999999</v>
      </c>
      <c r="J14" s="131">
        <f t="shared" si="0"/>
        <v>0.3</v>
      </c>
      <c r="K14" s="131">
        <f t="shared" si="1"/>
        <v>0.31041666666666667</v>
      </c>
      <c r="L14" s="131">
        <f t="shared" si="2"/>
        <v>0.3659722222222222</v>
      </c>
      <c r="M14" s="131">
        <f t="shared" si="3"/>
        <v>0.37291666666666667</v>
      </c>
      <c r="N14" s="131">
        <f t="shared" si="4"/>
        <v>0.41111111111111109</v>
      </c>
      <c r="O14" s="131">
        <f t="shared" ref="O14" si="21">O13+$E14</f>
        <v>0.46319444444444441</v>
      </c>
      <c r="P14" s="131">
        <f t="shared" si="5"/>
        <v>0.47361111111111109</v>
      </c>
      <c r="Q14" s="131">
        <f t="shared" si="6"/>
        <v>0.51874999999999993</v>
      </c>
      <c r="R14" s="131">
        <f t="shared" si="7"/>
        <v>0.52222222222222225</v>
      </c>
      <c r="S14" s="131">
        <f t="shared" si="8"/>
        <v>0.56388888888888888</v>
      </c>
      <c r="T14" s="131">
        <f t="shared" si="8"/>
        <v>0.5708333333333333</v>
      </c>
      <c r="U14" s="131">
        <f t="shared" si="9"/>
        <v>0.60902777777777772</v>
      </c>
      <c r="V14" s="131">
        <f t="shared" si="10"/>
        <v>0.62986111111111109</v>
      </c>
      <c r="W14" s="131">
        <f t="shared" si="11"/>
        <v>0.6645833333333333</v>
      </c>
      <c r="X14" s="132">
        <f t="shared" si="12"/>
        <v>0.68888888888888888</v>
      </c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</row>
    <row r="15" spans="1:60" ht="12.95" customHeight="1" x14ac:dyDescent="0.25">
      <c r="A15" s="64">
        <v>6.9444444444444447E-4</v>
      </c>
      <c r="B15" s="63">
        <v>6.9444444444444447E-4</v>
      </c>
      <c r="C15" s="67" t="s">
        <v>49</v>
      </c>
      <c r="D15" s="93">
        <f t="shared" si="13"/>
        <v>5.5555555555555558E-3</v>
      </c>
      <c r="E15" s="97">
        <v>6.9444444444444447E-4</v>
      </c>
      <c r="F15" s="35">
        <f t="shared" si="18"/>
        <v>6.95</v>
      </c>
      <c r="G15" s="87">
        <v>1</v>
      </c>
      <c r="H15" s="78" t="s">
        <v>43</v>
      </c>
      <c r="I15" s="85">
        <f t="shared" si="15"/>
        <v>0.26944444444444443</v>
      </c>
      <c r="J15" s="131">
        <f t="shared" si="0"/>
        <v>0.30069444444444443</v>
      </c>
      <c r="K15" s="131">
        <f t="shared" si="1"/>
        <v>0.31111111111111112</v>
      </c>
      <c r="L15" s="131">
        <f t="shared" si="2"/>
        <v>0.36666666666666664</v>
      </c>
      <c r="M15" s="131">
        <f t="shared" si="3"/>
        <v>0.37361111111111112</v>
      </c>
      <c r="N15" s="131">
        <f t="shared" si="4"/>
        <v>0.41180555555555554</v>
      </c>
      <c r="O15" s="131">
        <f t="shared" ref="O15" si="22">O14+$E15</f>
        <v>0.46388888888888885</v>
      </c>
      <c r="P15" s="131">
        <f t="shared" si="5"/>
        <v>0.47430555555555554</v>
      </c>
      <c r="Q15" s="131">
        <f t="shared" si="6"/>
        <v>0.51944444444444438</v>
      </c>
      <c r="R15" s="131">
        <f t="shared" si="7"/>
        <v>0.5229166666666667</v>
      </c>
      <c r="S15" s="131">
        <f t="shared" si="8"/>
        <v>0.56458333333333333</v>
      </c>
      <c r="T15" s="131">
        <f t="shared" si="8"/>
        <v>0.57152777777777775</v>
      </c>
      <c r="U15" s="131">
        <f t="shared" si="9"/>
        <v>0.60972222222222217</v>
      </c>
      <c r="V15" s="131">
        <f t="shared" si="10"/>
        <v>0.63055555555555554</v>
      </c>
      <c r="W15" s="131">
        <f t="shared" si="11"/>
        <v>0.66527777777777775</v>
      </c>
      <c r="X15" s="132">
        <f t="shared" si="12"/>
        <v>0.68958333333333333</v>
      </c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</row>
    <row r="16" spans="1:60" ht="12.95" customHeight="1" x14ac:dyDescent="0.25">
      <c r="A16" s="64">
        <v>6.9444444444444447E-4</v>
      </c>
      <c r="B16" s="63">
        <v>6.9444444444444447E-4</v>
      </c>
      <c r="C16" s="68" t="s">
        <v>50</v>
      </c>
      <c r="D16" s="93">
        <f t="shared" si="13"/>
        <v>6.2500000000000003E-3</v>
      </c>
      <c r="E16" s="97">
        <v>6.9444444444444447E-4</v>
      </c>
      <c r="F16" s="35">
        <f t="shared" si="18"/>
        <v>7.3500000000000005</v>
      </c>
      <c r="G16" s="87">
        <v>0.4</v>
      </c>
      <c r="H16" s="78" t="s">
        <v>43</v>
      </c>
      <c r="I16" s="85">
        <f t="shared" si="15"/>
        <v>0.27013888888888887</v>
      </c>
      <c r="J16" s="131">
        <f t="shared" si="0"/>
        <v>0.30138888888888887</v>
      </c>
      <c r="K16" s="131">
        <f t="shared" si="1"/>
        <v>0.31180555555555556</v>
      </c>
      <c r="L16" s="131">
        <f t="shared" si="2"/>
        <v>0.36736111111111108</v>
      </c>
      <c r="M16" s="131">
        <f t="shared" si="3"/>
        <v>0.37430555555555556</v>
      </c>
      <c r="N16" s="131">
        <f t="shared" si="4"/>
        <v>0.41249999999999998</v>
      </c>
      <c r="O16" s="131">
        <f t="shared" ref="O16" si="23">O15+$E16</f>
        <v>0.46458333333333329</v>
      </c>
      <c r="P16" s="131">
        <f t="shared" si="5"/>
        <v>0.47499999999999998</v>
      </c>
      <c r="Q16" s="131">
        <f t="shared" si="6"/>
        <v>0.52013888888888882</v>
      </c>
      <c r="R16" s="131">
        <f t="shared" si="7"/>
        <v>0.52361111111111114</v>
      </c>
      <c r="S16" s="131">
        <f t="shared" si="8"/>
        <v>0.56527777777777777</v>
      </c>
      <c r="T16" s="131">
        <f t="shared" si="8"/>
        <v>0.57222222222222219</v>
      </c>
      <c r="U16" s="131">
        <f t="shared" si="9"/>
        <v>0.61041666666666661</v>
      </c>
      <c r="V16" s="131">
        <f t="shared" si="10"/>
        <v>0.63124999999999998</v>
      </c>
      <c r="W16" s="131">
        <f t="shared" si="11"/>
        <v>0.66597222222222219</v>
      </c>
      <c r="X16" s="132">
        <f t="shared" si="12"/>
        <v>0.69027777777777777</v>
      </c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</row>
    <row r="17" spans="1:59" ht="12.95" customHeight="1" x14ac:dyDescent="0.25">
      <c r="A17" s="64">
        <v>1.3888888888888889E-3</v>
      </c>
      <c r="B17" s="63">
        <v>1.3888888888888889E-3</v>
      </c>
      <c r="C17" s="42" t="s">
        <v>51</v>
      </c>
      <c r="D17" s="93">
        <f>D16+E17</f>
        <v>6.9444444444444449E-3</v>
      </c>
      <c r="E17" s="97">
        <v>6.9444444444444447E-4</v>
      </c>
      <c r="F17" s="35">
        <f t="shared" si="18"/>
        <v>7.7500000000000009</v>
      </c>
      <c r="G17" s="87">
        <v>0.4</v>
      </c>
      <c r="H17" s="78" t="s">
        <v>43</v>
      </c>
      <c r="I17" s="85">
        <f t="shared" si="15"/>
        <v>0.27083333333333331</v>
      </c>
      <c r="J17" s="131">
        <f t="shared" si="0"/>
        <v>0.30208333333333331</v>
      </c>
      <c r="K17" s="131">
        <f t="shared" si="1"/>
        <v>0.3125</v>
      </c>
      <c r="L17" s="131">
        <f t="shared" si="2"/>
        <v>0.36805555555555552</v>
      </c>
      <c r="M17" s="131">
        <f t="shared" si="3"/>
        <v>0.375</v>
      </c>
      <c r="N17" s="131">
        <f t="shared" si="4"/>
        <v>0.41319444444444442</v>
      </c>
      <c r="O17" s="131">
        <f t="shared" ref="O17" si="24">O16+$E17</f>
        <v>0.46527777777777773</v>
      </c>
      <c r="P17" s="131">
        <f t="shared" si="5"/>
        <v>0.47569444444444442</v>
      </c>
      <c r="Q17" s="131">
        <f t="shared" si="6"/>
        <v>0.52083333333333326</v>
      </c>
      <c r="R17" s="131">
        <f t="shared" si="7"/>
        <v>0.52430555555555558</v>
      </c>
      <c r="S17" s="131">
        <f t="shared" si="8"/>
        <v>0.56597222222222221</v>
      </c>
      <c r="T17" s="131">
        <f t="shared" si="8"/>
        <v>0.57291666666666663</v>
      </c>
      <c r="U17" s="131">
        <f t="shared" si="9"/>
        <v>0.61111111111111105</v>
      </c>
      <c r="V17" s="131">
        <f t="shared" si="10"/>
        <v>0.63194444444444442</v>
      </c>
      <c r="W17" s="131">
        <f t="shared" si="11"/>
        <v>0.66666666666666663</v>
      </c>
      <c r="X17" s="132">
        <f t="shared" si="12"/>
        <v>0.69097222222222221</v>
      </c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</row>
    <row r="18" spans="1:59" ht="12.95" customHeight="1" x14ac:dyDescent="0.25">
      <c r="A18" s="64">
        <v>6.9444444444444447E-4</v>
      </c>
      <c r="B18" s="63">
        <v>6.9444444444444447E-4</v>
      </c>
      <c r="C18" s="42" t="s">
        <v>52</v>
      </c>
      <c r="D18" s="93">
        <f t="shared" si="13"/>
        <v>7.6388888888888895E-3</v>
      </c>
      <c r="E18" s="97">
        <v>6.9444444444444447E-4</v>
      </c>
      <c r="F18" s="35">
        <f t="shared" si="18"/>
        <v>8.15</v>
      </c>
      <c r="G18" s="87">
        <v>0.4</v>
      </c>
      <c r="H18" s="78" t="s">
        <v>43</v>
      </c>
      <c r="I18" s="85">
        <f t="shared" si="15"/>
        <v>0.27152777777777776</v>
      </c>
      <c r="J18" s="131">
        <f t="shared" si="0"/>
        <v>0.30277777777777776</v>
      </c>
      <c r="K18" s="131">
        <f t="shared" si="1"/>
        <v>0.31319444444444444</v>
      </c>
      <c r="L18" s="131">
        <f t="shared" si="2"/>
        <v>0.36874999999999997</v>
      </c>
      <c r="M18" s="131">
        <f t="shared" si="3"/>
        <v>0.37569444444444444</v>
      </c>
      <c r="N18" s="131">
        <f t="shared" si="4"/>
        <v>0.41388888888888886</v>
      </c>
      <c r="O18" s="131">
        <f t="shared" ref="O18" si="25">O17+$E18</f>
        <v>0.46597222222222218</v>
      </c>
      <c r="P18" s="131">
        <f t="shared" si="5"/>
        <v>0.47638888888888886</v>
      </c>
      <c r="Q18" s="131">
        <f t="shared" si="6"/>
        <v>0.5215277777777777</v>
      </c>
      <c r="R18" s="131">
        <f t="shared" si="7"/>
        <v>0.52500000000000002</v>
      </c>
      <c r="S18" s="131">
        <f t="shared" si="8"/>
        <v>0.56666666666666665</v>
      </c>
      <c r="T18" s="131">
        <f t="shared" si="8"/>
        <v>0.57361111111111107</v>
      </c>
      <c r="U18" s="131">
        <f t="shared" si="9"/>
        <v>0.61180555555555549</v>
      </c>
      <c r="V18" s="131">
        <f t="shared" si="10"/>
        <v>0.63263888888888886</v>
      </c>
      <c r="W18" s="131">
        <f t="shared" si="11"/>
        <v>0.66736111111111107</v>
      </c>
      <c r="X18" s="132">
        <f t="shared" si="12"/>
        <v>0.69166666666666665</v>
      </c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</row>
    <row r="19" spans="1:59" ht="12.95" customHeight="1" x14ac:dyDescent="0.25">
      <c r="A19" s="64">
        <v>6.9444444444444447E-4</v>
      </c>
      <c r="B19" s="63">
        <v>6.9444444444444447E-4</v>
      </c>
      <c r="C19" s="44" t="s">
        <v>53</v>
      </c>
      <c r="D19" s="93">
        <f t="shared" si="13"/>
        <v>8.3333333333333332E-3</v>
      </c>
      <c r="E19" s="97">
        <v>6.9444444444444447E-4</v>
      </c>
      <c r="F19" s="35">
        <f t="shared" si="18"/>
        <v>8.65</v>
      </c>
      <c r="G19" s="87">
        <v>0.5</v>
      </c>
      <c r="H19" s="78" t="s">
        <v>43</v>
      </c>
      <c r="I19" s="85">
        <f t="shared" si="15"/>
        <v>0.2722222222222222</v>
      </c>
      <c r="J19" s="131">
        <f t="shared" si="0"/>
        <v>0.3034722222222222</v>
      </c>
      <c r="K19" s="131">
        <f t="shared" si="1"/>
        <v>0.31388888888888888</v>
      </c>
      <c r="L19" s="131">
        <f t="shared" si="2"/>
        <v>0.36944444444444441</v>
      </c>
      <c r="M19" s="131">
        <f t="shared" si="3"/>
        <v>0.37638888888888888</v>
      </c>
      <c r="N19" s="131">
        <f t="shared" si="4"/>
        <v>0.4145833333333333</v>
      </c>
      <c r="O19" s="131">
        <f t="shared" ref="O19" si="26">O18+$E19</f>
        <v>0.46666666666666662</v>
      </c>
      <c r="P19" s="131">
        <f t="shared" si="5"/>
        <v>0.4770833333333333</v>
      </c>
      <c r="Q19" s="131">
        <f t="shared" si="6"/>
        <v>0.52222222222222214</v>
      </c>
      <c r="R19" s="131">
        <f t="shared" si="7"/>
        <v>0.52569444444444446</v>
      </c>
      <c r="S19" s="131">
        <f t="shared" si="8"/>
        <v>0.56736111111111109</v>
      </c>
      <c r="T19" s="131">
        <f t="shared" si="8"/>
        <v>0.57430555555555551</v>
      </c>
      <c r="U19" s="131">
        <f t="shared" si="9"/>
        <v>0.61249999999999993</v>
      </c>
      <c r="V19" s="131">
        <f t="shared" si="10"/>
        <v>0.6333333333333333</v>
      </c>
      <c r="W19" s="131">
        <f t="shared" si="11"/>
        <v>0.66805555555555551</v>
      </c>
      <c r="X19" s="132">
        <f t="shared" si="12"/>
        <v>0.69236111111111109</v>
      </c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</row>
    <row r="20" spans="1:59" ht="12.95" customHeight="1" x14ac:dyDescent="0.25">
      <c r="A20" s="64">
        <v>6.9444444444444447E-4</v>
      </c>
      <c r="B20" s="63">
        <v>6.9444444444444447E-4</v>
      </c>
      <c r="C20" s="42" t="s">
        <v>54</v>
      </c>
      <c r="D20" s="93">
        <f t="shared" si="13"/>
        <v>9.0277777777777769E-3</v>
      </c>
      <c r="E20" s="97">
        <v>6.9444444444444447E-4</v>
      </c>
      <c r="F20" s="35">
        <f t="shared" si="18"/>
        <v>9.15</v>
      </c>
      <c r="G20" s="88">
        <v>0.5</v>
      </c>
      <c r="H20" s="79" t="s">
        <v>43</v>
      </c>
      <c r="I20" s="85">
        <f t="shared" si="15"/>
        <v>0.27291666666666664</v>
      </c>
      <c r="J20" s="131">
        <f t="shared" si="0"/>
        <v>0.30416666666666664</v>
      </c>
      <c r="K20" s="131">
        <f t="shared" si="1"/>
        <v>0.31458333333333333</v>
      </c>
      <c r="L20" s="131">
        <f t="shared" si="2"/>
        <v>0.37013888888888885</v>
      </c>
      <c r="M20" s="131">
        <f t="shared" si="3"/>
        <v>0.37708333333333333</v>
      </c>
      <c r="N20" s="131">
        <f t="shared" si="4"/>
        <v>0.41527777777777775</v>
      </c>
      <c r="O20" s="131">
        <f t="shared" ref="O20" si="27">O19+$E20</f>
        <v>0.46736111111111106</v>
      </c>
      <c r="P20" s="131">
        <f t="shared" si="5"/>
        <v>0.47777777777777775</v>
      </c>
      <c r="Q20" s="131">
        <f t="shared" si="6"/>
        <v>0.52291666666666659</v>
      </c>
      <c r="R20" s="131">
        <f t="shared" si="7"/>
        <v>0.52638888888888891</v>
      </c>
      <c r="S20" s="131">
        <f t="shared" si="8"/>
        <v>0.56805555555555554</v>
      </c>
      <c r="T20" s="131">
        <f t="shared" si="8"/>
        <v>0.57499999999999996</v>
      </c>
      <c r="U20" s="131">
        <f t="shared" si="9"/>
        <v>0.61319444444444438</v>
      </c>
      <c r="V20" s="131">
        <f t="shared" si="10"/>
        <v>0.63402777777777775</v>
      </c>
      <c r="W20" s="131">
        <f t="shared" si="11"/>
        <v>0.66874999999999996</v>
      </c>
      <c r="X20" s="132">
        <f t="shared" si="12"/>
        <v>0.69305555555555554</v>
      </c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</row>
    <row r="21" spans="1:59" ht="12.95" customHeight="1" x14ac:dyDescent="0.25">
      <c r="A21" s="64">
        <v>1.3888888888888889E-3</v>
      </c>
      <c r="B21" s="63">
        <v>1.3888888888888889E-3</v>
      </c>
      <c r="C21" s="42" t="s">
        <v>55</v>
      </c>
      <c r="D21" s="93">
        <f t="shared" si="13"/>
        <v>9.7222222222222206E-3</v>
      </c>
      <c r="E21" s="97">
        <v>6.9444444444444447E-4</v>
      </c>
      <c r="F21" s="35">
        <f t="shared" si="18"/>
        <v>9.5500000000000007</v>
      </c>
      <c r="G21" s="89">
        <v>0.4</v>
      </c>
      <c r="H21" s="80" t="s">
        <v>43</v>
      </c>
      <c r="I21" s="85">
        <f t="shared" si="15"/>
        <v>0.27361111111111108</v>
      </c>
      <c r="J21" s="131">
        <f t="shared" si="0"/>
        <v>0.30486111111111108</v>
      </c>
      <c r="K21" s="131">
        <f t="shared" si="1"/>
        <v>0.31527777777777777</v>
      </c>
      <c r="L21" s="131">
        <f t="shared" si="2"/>
        <v>0.37083333333333329</v>
      </c>
      <c r="M21" s="131">
        <f t="shared" si="3"/>
        <v>0.37777777777777777</v>
      </c>
      <c r="N21" s="131">
        <f t="shared" si="4"/>
        <v>0.41597222222222219</v>
      </c>
      <c r="O21" s="131">
        <f t="shared" ref="O21" si="28">O20+$E21</f>
        <v>0.4680555555555555</v>
      </c>
      <c r="P21" s="131">
        <f t="shared" si="5"/>
        <v>0.47847222222222219</v>
      </c>
      <c r="Q21" s="131">
        <f t="shared" si="6"/>
        <v>0.52361111111111103</v>
      </c>
      <c r="R21" s="131">
        <f t="shared" si="7"/>
        <v>0.52708333333333335</v>
      </c>
      <c r="S21" s="131">
        <f t="shared" si="8"/>
        <v>0.56874999999999998</v>
      </c>
      <c r="T21" s="131">
        <f t="shared" si="8"/>
        <v>0.5756944444444444</v>
      </c>
      <c r="U21" s="131">
        <f t="shared" si="9"/>
        <v>0.61388888888888882</v>
      </c>
      <c r="V21" s="131">
        <f t="shared" si="10"/>
        <v>0.63472222222222219</v>
      </c>
      <c r="W21" s="131">
        <f t="shared" si="11"/>
        <v>0.6694444444444444</v>
      </c>
      <c r="X21" s="132">
        <f t="shared" si="12"/>
        <v>0.69374999999999998</v>
      </c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</row>
    <row r="22" spans="1:59" ht="12.95" customHeight="1" x14ac:dyDescent="0.25">
      <c r="A22" s="64">
        <v>6.9444444444444447E-4</v>
      </c>
      <c r="B22" s="63">
        <v>6.9444444444444447E-4</v>
      </c>
      <c r="C22" s="68" t="s">
        <v>56</v>
      </c>
      <c r="D22" s="93">
        <f t="shared" si="13"/>
        <v>1.0416666666666664E-2</v>
      </c>
      <c r="E22" s="97">
        <v>6.9444444444444447E-4</v>
      </c>
      <c r="F22" s="35">
        <f t="shared" si="18"/>
        <v>9.9500000000000011</v>
      </c>
      <c r="G22" s="89">
        <v>0.4</v>
      </c>
      <c r="H22" s="81" t="s">
        <v>43</v>
      </c>
      <c r="I22" s="85">
        <f t="shared" si="15"/>
        <v>0.27430555555555552</v>
      </c>
      <c r="J22" s="131">
        <f t="shared" si="0"/>
        <v>0.30555555555555552</v>
      </c>
      <c r="K22" s="131">
        <f t="shared" si="1"/>
        <v>0.31597222222222221</v>
      </c>
      <c r="L22" s="131">
        <f t="shared" si="2"/>
        <v>0.37152777777777773</v>
      </c>
      <c r="M22" s="131">
        <f t="shared" si="3"/>
        <v>0.37847222222222221</v>
      </c>
      <c r="N22" s="131">
        <f t="shared" si="4"/>
        <v>0.41666666666666663</v>
      </c>
      <c r="O22" s="131">
        <f t="shared" ref="O22" si="29">O21+$E22</f>
        <v>0.46874999999999994</v>
      </c>
      <c r="P22" s="131">
        <f t="shared" si="5"/>
        <v>0.47916666666666663</v>
      </c>
      <c r="Q22" s="131">
        <f t="shared" si="6"/>
        <v>0.52430555555555547</v>
      </c>
      <c r="R22" s="131">
        <f t="shared" si="7"/>
        <v>0.52777777777777779</v>
      </c>
      <c r="S22" s="131">
        <f t="shared" si="8"/>
        <v>0.56944444444444442</v>
      </c>
      <c r="T22" s="131">
        <f t="shared" si="8"/>
        <v>0.57638888888888884</v>
      </c>
      <c r="U22" s="131">
        <f t="shared" si="9"/>
        <v>0.61458333333333326</v>
      </c>
      <c r="V22" s="131">
        <f t="shared" si="10"/>
        <v>0.63541666666666663</v>
      </c>
      <c r="W22" s="131">
        <f t="shared" si="11"/>
        <v>0.67013888888888884</v>
      </c>
      <c r="X22" s="132">
        <f t="shared" si="12"/>
        <v>0.69444444444444442</v>
      </c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</row>
    <row r="23" spans="1:59" ht="12.95" customHeight="1" x14ac:dyDescent="0.25">
      <c r="A23" s="64">
        <v>6.9444444444444447E-4</v>
      </c>
      <c r="B23" s="63">
        <v>6.9444444444444447E-4</v>
      </c>
      <c r="C23" s="67" t="s">
        <v>57</v>
      </c>
      <c r="D23" s="93">
        <f t="shared" si="13"/>
        <v>1.1111111111111108E-2</v>
      </c>
      <c r="E23" s="97">
        <v>6.9444444444444447E-4</v>
      </c>
      <c r="F23" s="35">
        <f t="shared" si="18"/>
        <v>10.350000000000001</v>
      </c>
      <c r="G23" s="89">
        <v>0.4</v>
      </c>
      <c r="H23" s="81" t="s">
        <v>43</v>
      </c>
      <c r="I23" s="85">
        <f t="shared" si="15"/>
        <v>0.27499999999999997</v>
      </c>
      <c r="J23" s="131">
        <f t="shared" si="0"/>
        <v>0.30624999999999997</v>
      </c>
      <c r="K23" s="131">
        <f t="shared" si="1"/>
        <v>0.31666666666666665</v>
      </c>
      <c r="L23" s="131">
        <f t="shared" si="2"/>
        <v>0.37222222222222218</v>
      </c>
      <c r="M23" s="131">
        <f t="shared" si="3"/>
        <v>0.37916666666666665</v>
      </c>
      <c r="N23" s="131">
        <f t="shared" si="4"/>
        <v>0.41736111111111107</v>
      </c>
      <c r="O23" s="131">
        <f t="shared" ref="O23" si="30">O22+$E23</f>
        <v>0.46944444444444439</v>
      </c>
      <c r="P23" s="131">
        <f t="shared" si="5"/>
        <v>0.47986111111111107</v>
      </c>
      <c r="Q23" s="131">
        <f t="shared" si="6"/>
        <v>0.52499999999999991</v>
      </c>
      <c r="R23" s="131">
        <f t="shared" si="7"/>
        <v>0.52847222222222223</v>
      </c>
      <c r="S23" s="131">
        <f t="shared" si="8"/>
        <v>0.57013888888888886</v>
      </c>
      <c r="T23" s="131">
        <f t="shared" si="8"/>
        <v>0.57708333333333328</v>
      </c>
      <c r="U23" s="131">
        <f t="shared" si="9"/>
        <v>0.6152777777777777</v>
      </c>
      <c r="V23" s="131">
        <f t="shared" si="10"/>
        <v>0.63611111111111107</v>
      </c>
      <c r="W23" s="131">
        <f t="shared" si="11"/>
        <v>0.67083333333333328</v>
      </c>
      <c r="X23" s="132">
        <f t="shared" si="12"/>
        <v>0.69513888888888886</v>
      </c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</row>
    <row r="24" spans="1:59" ht="12.95" customHeight="1" x14ac:dyDescent="0.25">
      <c r="A24" s="64">
        <v>6.9444444444444447E-4</v>
      </c>
      <c r="B24" s="63">
        <v>6.9444444444444447E-4</v>
      </c>
      <c r="C24" s="45" t="s">
        <v>58</v>
      </c>
      <c r="D24" s="93">
        <f t="shared" si="13"/>
        <v>1.2499999999999997E-2</v>
      </c>
      <c r="E24" s="97">
        <v>1.3888888888888889E-3</v>
      </c>
      <c r="F24" s="35">
        <f t="shared" si="18"/>
        <v>11.350000000000001</v>
      </c>
      <c r="G24" s="89">
        <v>1</v>
      </c>
      <c r="H24" s="81" t="s">
        <v>12</v>
      </c>
      <c r="I24" s="85">
        <f t="shared" si="15"/>
        <v>0.27638888888888885</v>
      </c>
      <c r="J24" s="131">
        <f t="shared" si="0"/>
        <v>0.30763888888888885</v>
      </c>
      <c r="K24" s="131">
        <f t="shared" si="1"/>
        <v>0.31805555555555554</v>
      </c>
      <c r="L24" s="131">
        <f t="shared" si="2"/>
        <v>0.37361111111111106</v>
      </c>
      <c r="M24" s="131">
        <f t="shared" si="3"/>
        <v>0.38055555555555554</v>
      </c>
      <c r="N24" s="131">
        <f t="shared" si="4"/>
        <v>0.41874999999999996</v>
      </c>
      <c r="O24" s="131">
        <f t="shared" ref="O24" si="31">O23+$E24</f>
        <v>0.47083333333333327</v>
      </c>
      <c r="P24" s="131">
        <f t="shared" si="5"/>
        <v>0.48124999999999996</v>
      </c>
      <c r="Q24" s="131">
        <f t="shared" si="6"/>
        <v>0.5263888888888888</v>
      </c>
      <c r="R24" s="131">
        <f t="shared" si="7"/>
        <v>0.52986111111111112</v>
      </c>
      <c r="S24" s="131">
        <f t="shared" si="8"/>
        <v>0.57152777777777775</v>
      </c>
      <c r="T24" s="131">
        <f t="shared" si="8"/>
        <v>0.57847222222222217</v>
      </c>
      <c r="U24" s="131">
        <f t="shared" si="9"/>
        <v>0.61666666666666659</v>
      </c>
      <c r="V24" s="131">
        <f t="shared" si="10"/>
        <v>0.63749999999999996</v>
      </c>
      <c r="W24" s="131">
        <f t="shared" si="11"/>
        <v>0.67222222222222217</v>
      </c>
      <c r="X24" s="132">
        <f t="shared" si="12"/>
        <v>0.69652777777777775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24"/>
    </row>
    <row r="25" spans="1:59" ht="12.95" customHeight="1" x14ac:dyDescent="0.25">
      <c r="A25" s="64">
        <v>1.3888888888888889E-3</v>
      </c>
      <c r="B25" s="63">
        <v>1.3888888888888889E-3</v>
      </c>
      <c r="C25" s="45" t="s">
        <v>59</v>
      </c>
      <c r="D25" s="93">
        <f t="shared" si="13"/>
        <v>1.3194444444444441E-2</v>
      </c>
      <c r="E25" s="97">
        <v>6.9444444444444447E-4</v>
      </c>
      <c r="F25" s="35">
        <f t="shared" si="18"/>
        <v>12.150000000000002</v>
      </c>
      <c r="G25" s="89">
        <v>0.8</v>
      </c>
      <c r="H25" s="81" t="s">
        <v>12</v>
      </c>
      <c r="I25" s="85">
        <f t="shared" si="15"/>
        <v>0.27708333333333329</v>
      </c>
      <c r="J25" s="131">
        <f t="shared" si="0"/>
        <v>0.30833333333333329</v>
      </c>
      <c r="K25" s="131">
        <f t="shared" si="1"/>
        <v>0.31874999999999998</v>
      </c>
      <c r="L25" s="131">
        <f t="shared" si="2"/>
        <v>0.3743055555555555</v>
      </c>
      <c r="M25" s="131">
        <f t="shared" si="3"/>
        <v>0.38124999999999998</v>
      </c>
      <c r="N25" s="131">
        <f t="shared" si="4"/>
        <v>0.4194444444444444</v>
      </c>
      <c r="O25" s="131">
        <f t="shared" ref="O25" si="32">O24+$E25</f>
        <v>0.47152777777777771</v>
      </c>
      <c r="P25" s="131">
        <f t="shared" si="5"/>
        <v>0.4819444444444444</v>
      </c>
      <c r="Q25" s="131">
        <f t="shared" si="6"/>
        <v>0.52708333333333324</v>
      </c>
      <c r="R25" s="131">
        <f t="shared" si="7"/>
        <v>0.53055555555555556</v>
      </c>
      <c r="S25" s="131">
        <f t="shared" si="8"/>
        <v>0.57222222222222219</v>
      </c>
      <c r="T25" s="131">
        <f t="shared" si="8"/>
        <v>0.57916666666666661</v>
      </c>
      <c r="U25" s="131">
        <f t="shared" si="9"/>
        <v>0.61736111111111103</v>
      </c>
      <c r="V25" s="131">
        <f t="shared" si="10"/>
        <v>0.6381944444444444</v>
      </c>
      <c r="W25" s="131">
        <f t="shared" si="11"/>
        <v>0.67291666666666661</v>
      </c>
      <c r="X25" s="132">
        <f t="shared" si="12"/>
        <v>0.69722222222222219</v>
      </c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24"/>
    </row>
    <row r="26" spans="1:59" ht="12.95" customHeight="1" x14ac:dyDescent="0.25">
      <c r="A26" s="64">
        <v>6.9444444444444447E-4</v>
      </c>
      <c r="B26" s="63">
        <v>6.9444444444444447E-4</v>
      </c>
      <c r="C26" s="45" t="s">
        <v>60</v>
      </c>
      <c r="D26" s="93">
        <f t="shared" si="13"/>
        <v>1.3888888888888885E-2</v>
      </c>
      <c r="E26" s="97">
        <v>6.9444444444444447E-4</v>
      </c>
      <c r="F26" s="35">
        <f t="shared" si="18"/>
        <v>13.050000000000002</v>
      </c>
      <c r="G26" s="89">
        <v>0.9</v>
      </c>
      <c r="H26" s="81" t="s">
        <v>12</v>
      </c>
      <c r="I26" s="85">
        <f t="shared" si="15"/>
        <v>0.27777777777777773</v>
      </c>
      <c r="J26" s="131">
        <f t="shared" si="0"/>
        <v>0.30902777777777773</v>
      </c>
      <c r="K26" s="131">
        <f t="shared" si="1"/>
        <v>0.31944444444444442</v>
      </c>
      <c r="L26" s="131">
        <f t="shared" si="2"/>
        <v>0.37499999999999994</v>
      </c>
      <c r="M26" s="131">
        <f t="shared" si="3"/>
        <v>0.38194444444444442</v>
      </c>
      <c r="N26" s="131">
        <f t="shared" si="4"/>
        <v>0.42013888888888884</v>
      </c>
      <c r="O26" s="131">
        <f t="shared" ref="O26" si="33">O25+$E26</f>
        <v>0.47222222222222215</v>
      </c>
      <c r="P26" s="131">
        <f t="shared" si="5"/>
        <v>0.48263888888888884</v>
      </c>
      <c r="Q26" s="131">
        <f t="shared" si="6"/>
        <v>0.52777777777777768</v>
      </c>
      <c r="R26" s="131">
        <f t="shared" si="7"/>
        <v>0.53125</v>
      </c>
      <c r="S26" s="131">
        <f t="shared" si="8"/>
        <v>0.57291666666666663</v>
      </c>
      <c r="T26" s="131">
        <f t="shared" si="8"/>
        <v>0.57986111111111105</v>
      </c>
      <c r="U26" s="131">
        <f t="shared" si="9"/>
        <v>0.61805555555555547</v>
      </c>
      <c r="V26" s="131">
        <f t="shared" si="10"/>
        <v>0.63888888888888884</v>
      </c>
      <c r="W26" s="131">
        <f t="shared" si="11"/>
        <v>0.67361111111111105</v>
      </c>
      <c r="X26" s="132">
        <f t="shared" si="12"/>
        <v>0.69791666666666663</v>
      </c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24"/>
    </row>
    <row r="27" spans="1:59" ht="12.95" customHeight="1" x14ac:dyDescent="0.25">
      <c r="A27" s="64">
        <v>6.9444444444444447E-4</v>
      </c>
      <c r="B27" s="63">
        <v>6.9444444444444447E-4</v>
      </c>
      <c r="C27" s="45" t="s">
        <v>61</v>
      </c>
      <c r="D27" s="93">
        <f t="shared" si="13"/>
        <v>1.4583333333333328E-2</v>
      </c>
      <c r="E27" s="97">
        <v>6.9444444444444447E-4</v>
      </c>
      <c r="F27" s="35">
        <f t="shared" si="18"/>
        <v>13.750000000000002</v>
      </c>
      <c r="G27" s="89">
        <v>0.7</v>
      </c>
      <c r="H27" s="81" t="s">
        <v>12</v>
      </c>
      <c r="I27" s="85">
        <f t="shared" si="15"/>
        <v>0.27847222222222218</v>
      </c>
      <c r="J27" s="131">
        <f t="shared" si="0"/>
        <v>0.30972222222222218</v>
      </c>
      <c r="K27" s="131">
        <f t="shared" si="1"/>
        <v>0.32013888888888886</v>
      </c>
      <c r="L27" s="131">
        <f t="shared" si="2"/>
        <v>0.37569444444444439</v>
      </c>
      <c r="M27" s="131">
        <f t="shared" si="3"/>
        <v>0.38263888888888886</v>
      </c>
      <c r="N27" s="131">
        <f t="shared" si="4"/>
        <v>0.42083333333333328</v>
      </c>
      <c r="O27" s="131">
        <f t="shared" ref="O27" si="34">O26+$E27</f>
        <v>0.4729166666666666</v>
      </c>
      <c r="P27" s="131">
        <f t="shared" si="5"/>
        <v>0.48333333333333328</v>
      </c>
      <c r="Q27" s="131">
        <f t="shared" si="6"/>
        <v>0.52847222222222212</v>
      </c>
      <c r="R27" s="131">
        <f t="shared" si="7"/>
        <v>0.53194444444444444</v>
      </c>
      <c r="S27" s="131">
        <f t="shared" si="8"/>
        <v>0.57361111111111107</v>
      </c>
      <c r="T27" s="131">
        <f t="shared" si="8"/>
        <v>0.58055555555555549</v>
      </c>
      <c r="U27" s="131">
        <f t="shared" si="9"/>
        <v>0.61874999999999991</v>
      </c>
      <c r="V27" s="131">
        <f t="shared" si="10"/>
        <v>0.63958333333333328</v>
      </c>
      <c r="W27" s="131">
        <f t="shared" si="11"/>
        <v>0.67430555555555549</v>
      </c>
      <c r="X27" s="132">
        <f t="shared" si="12"/>
        <v>0.69861111111111107</v>
      </c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24"/>
    </row>
    <row r="28" spans="1:59" ht="12.95" customHeight="1" x14ac:dyDescent="0.25">
      <c r="A28" s="64">
        <v>6.9444444444444447E-4</v>
      </c>
      <c r="B28" s="63">
        <v>6.9444444444444447E-4</v>
      </c>
      <c r="C28" s="42" t="s">
        <v>62</v>
      </c>
      <c r="D28" s="93">
        <f t="shared" si="13"/>
        <v>1.5277777777777772E-2</v>
      </c>
      <c r="E28" s="97">
        <v>6.9444444444444447E-4</v>
      </c>
      <c r="F28" s="35">
        <f t="shared" si="18"/>
        <v>15.250000000000002</v>
      </c>
      <c r="G28" s="90">
        <v>1.5</v>
      </c>
      <c r="H28" s="81" t="s">
        <v>43</v>
      </c>
      <c r="I28" s="85">
        <f t="shared" si="15"/>
        <v>0.27916666666666662</v>
      </c>
      <c r="J28" s="131">
        <f t="shared" si="0"/>
        <v>0.31041666666666662</v>
      </c>
      <c r="K28" s="131">
        <f t="shared" si="1"/>
        <v>0.3208333333333333</v>
      </c>
      <c r="L28" s="131">
        <f t="shared" si="2"/>
        <v>0.37638888888888883</v>
      </c>
      <c r="M28" s="131">
        <f t="shared" si="3"/>
        <v>0.3833333333333333</v>
      </c>
      <c r="N28" s="131">
        <f t="shared" si="4"/>
        <v>0.42152777777777772</v>
      </c>
      <c r="O28" s="131">
        <f t="shared" ref="O28" si="35">O27+$E28</f>
        <v>0.47361111111111104</v>
      </c>
      <c r="P28" s="131">
        <f t="shared" si="5"/>
        <v>0.48402777777777772</v>
      </c>
      <c r="Q28" s="131">
        <f t="shared" si="6"/>
        <v>0.52916666666666656</v>
      </c>
      <c r="R28" s="131">
        <f t="shared" si="7"/>
        <v>0.53263888888888888</v>
      </c>
      <c r="S28" s="131">
        <f t="shared" si="8"/>
        <v>0.57430555555555551</v>
      </c>
      <c r="T28" s="131">
        <f t="shared" si="8"/>
        <v>0.58124999999999993</v>
      </c>
      <c r="U28" s="131">
        <f t="shared" si="9"/>
        <v>0.61944444444444435</v>
      </c>
      <c r="V28" s="131">
        <f t="shared" si="10"/>
        <v>0.64027777777777772</v>
      </c>
      <c r="W28" s="131">
        <f t="shared" si="11"/>
        <v>0.67499999999999993</v>
      </c>
      <c r="X28" s="132">
        <f t="shared" si="12"/>
        <v>0.69930555555555551</v>
      </c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24"/>
    </row>
    <row r="29" spans="1:59" ht="12.95" customHeight="1" x14ac:dyDescent="0.25">
      <c r="A29" s="64">
        <v>6.9444444444444447E-4</v>
      </c>
      <c r="B29" s="63">
        <v>6.9444444444444447E-4</v>
      </c>
      <c r="C29" s="43" t="s">
        <v>25</v>
      </c>
      <c r="D29" s="93">
        <f>D28+E29</f>
        <v>1.5972222222222218E-2</v>
      </c>
      <c r="E29" s="97">
        <v>6.9444444444444447E-4</v>
      </c>
      <c r="F29" s="35">
        <f t="shared" si="18"/>
        <v>16.05</v>
      </c>
      <c r="G29" s="90">
        <v>0.8</v>
      </c>
      <c r="H29" s="81" t="s">
        <v>12</v>
      </c>
      <c r="I29" s="85">
        <f t="shared" si="15"/>
        <v>0.27986111111111106</v>
      </c>
      <c r="J29" s="131">
        <f t="shared" si="0"/>
        <v>0.31111111111111106</v>
      </c>
      <c r="K29" s="131">
        <f t="shared" si="1"/>
        <v>0.32152777777777775</v>
      </c>
      <c r="L29" s="131">
        <f t="shared" si="2"/>
        <v>0.37708333333333327</v>
      </c>
      <c r="M29" s="131">
        <f t="shared" si="3"/>
        <v>0.38402777777777775</v>
      </c>
      <c r="N29" s="131">
        <f t="shared" si="4"/>
        <v>0.42222222222222217</v>
      </c>
      <c r="O29" s="131">
        <f t="shared" ref="O29" si="36">O28+$E29</f>
        <v>0.47430555555555548</v>
      </c>
      <c r="P29" s="131">
        <f t="shared" si="5"/>
        <v>0.48472222222222217</v>
      </c>
      <c r="Q29" s="131">
        <f t="shared" si="6"/>
        <v>0.52986111111111101</v>
      </c>
      <c r="R29" s="131">
        <f t="shared" si="7"/>
        <v>0.53333333333333333</v>
      </c>
      <c r="S29" s="131">
        <f t="shared" si="8"/>
        <v>0.57499999999999996</v>
      </c>
      <c r="T29" s="131">
        <f t="shared" si="8"/>
        <v>0.58194444444444438</v>
      </c>
      <c r="U29" s="131">
        <f t="shared" si="9"/>
        <v>0.6201388888888888</v>
      </c>
      <c r="V29" s="131">
        <f t="shared" si="10"/>
        <v>0.64097222222222217</v>
      </c>
      <c r="W29" s="131">
        <f t="shared" si="11"/>
        <v>0.67569444444444438</v>
      </c>
      <c r="X29" s="132">
        <f t="shared" si="12"/>
        <v>0.7</v>
      </c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24"/>
    </row>
    <row r="30" spans="1:59" ht="12.95" customHeight="1" thickBot="1" x14ac:dyDescent="0.3">
      <c r="A30" s="64">
        <v>6.9444444444444447E-4</v>
      </c>
      <c r="B30" s="63">
        <v>6.9444444444444447E-4</v>
      </c>
      <c r="C30" s="110" t="s">
        <v>26</v>
      </c>
      <c r="D30" s="111">
        <f>D29+E30</f>
        <v>1.7361111111111105E-2</v>
      </c>
      <c r="E30" s="112">
        <v>1.3888888888888889E-3</v>
      </c>
      <c r="F30" s="47">
        <f t="shared" si="18"/>
        <v>17.3</v>
      </c>
      <c r="G30" s="113">
        <v>1.25</v>
      </c>
      <c r="H30" s="114" t="s">
        <v>43</v>
      </c>
      <c r="I30" s="86">
        <f t="shared" si="15"/>
        <v>0.28124999999999994</v>
      </c>
      <c r="J30" s="133">
        <f t="shared" si="0"/>
        <v>0.31249999999999994</v>
      </c>
      <c r="K30" s="133">
        <f t="shared" si="1"/>
        <v>0.32291666666666663</v>
      </c>
      <c r="L30" s="133">
        <f t="shared" si="2"/>
        <v>0.37847222222222215</v>
      </c>
      <c r="M30" s="133">
        <f t="shared" si="3"/>
        <v>0.38541666666666663</v>
      </c>
      <c r="N30" s="133">
        <f t="shared" si="4"/>
        <v>0.42361111111111105</v>
      </c>
      <c r="O30" s="133">
        <f t="shared" ref="O30" si="37">O29+$E30</f>
        <v>0.47569444444444436</v>
      </c>
      <c r="P30" s="133">
        <f t="shared" si="5"/>
        <v>0.48611111111111105</v>
      </c>
      <c r="Q30" s="133">
        <f t="shared" si="6"/>
        <v>0.53124999999999989</v>
      </c>
      <c r="R30" s="133">
        <f t="shared" si="7"/>
        <v>0.53472222222222221</v>
      </c>
      <c r="S30" s="133">
        <f t="shared" si="8"/>
        <v>0.57638888888888884</v>
      </c>
      <c r="T30" s="133">
        <f t="shared" si="8"/>
        <v>0.58333333333333326</v>
      </c>
      <c r="U30" s="133">
        <f t="shared" si="9"/>
        <v>0.62152777777777768</v>
      </c>
      <c r="V30" s="133">
        <f t="shared" si="10"/>
        <v>0.64236111111111105</v>
      </c>
      <c r="W30" s="133">
        <f t="shared" si="11"/>
        <v>0.67708333333333326</v>
      </c>
      <c r="X30" s="134">
        <f t="shared" si="12"/>
        <v>0.70138888888888884</v>
      </c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</row>
    <row r="31" spans="1:59" x14ac:dyDescent="0.25">
      <c r="D31" s="51"/>
      <c r="E31" s="52"/>
      <c r="F31" s="15"/>
      <c r="G31" s="15"/>
      <c r="H31" s="15"/>
      <c r="I31" s="15"/>
      <c r="J31" s="2"/>
      <c r="K31" s="2"/>
      <c r="L31" s="2"/>
      <c r="M31" s="2"/>
      <c r="N31" s="2"/>
      <c r="O31" s="2"/>
      <c r="P31" s="2"/>
      <c r="Q31" s="2"/>
      <c r="R31" s="15"/>
      <c r="S31" s="15"/>
      <c r="T31" s="2"/>
      <c r="U31" s="2"/>
      <c r="V31" s="15"/>
      <c r="W31" s="15"/>
      <c r="X31" s="2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</row>
    <row r="32" spans="1:59" x14ac:dyDescent="0.25">
      <c r="C32" s="50" t="s">
        <v>17</v>
      </c>
      <c r="D32" s="51"/>
      <c r="E32" s="52"/>
      <c r="F32" s="52"/>
      <c r="G32" s="53"/>
      <c r="H32" s="52"/>
      <c r="I32" s="54"/>
      <c r="J32" s="52"/>
      <c r="K32" s="54"/>
      <c r="L32" s="54"/>
      <c r="M32" s="54"/>
      <c r="N32" s="56"/>
      <c r="O32" s="55" t="s">
        <v>18</v>
      </c>
      <c r="P32" s="56"/>
      <c r="Q32" s="57"/>
      <c r="R32" s="56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</row>
    <row r="33" spans="3:58" x14ac:dyDescent="0.25">
      <c r="C33" s="51" t="s">
        <v>20</v>
      </c>
      <c r="D33" s="51"/>
      <c r="E33" s="52"/>
      <c r="F33" s="52"/>
      <c r="G33" s="53"/>
      <c r="H33" s="52"/>
      <c r="I33" s="54"/>
      <c r="J33" s="52"/>
      <c r="K33" s="54"/>
      <c r="L33" s="54"/>
      <c r="M33" s="54"/>
      <c r="N33" s="56"/>
      <c r="O33" s="55" t="s">
        <v>19</v>
      </c>
      <c r="P33" s="56"/>
      <c r="Q33" s="57"/>
      <c r="R33" s="56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</row>
    <row r="34" spans="3:58" x14ac:dyDescent="0.25">
      <c r="C34" s="51" t="s">
        <v>21</v>
      </c>
      <c r="D34" s="51"/>
      <c r="E34" s="52"/>
      <c r="F34" s="52"/>
      <c r="G34" s="53"/>
      <c r="H34" s="52"/>
      <c r="I34" s="54"/>
      <c r="J34" s="52"/>
      <c r="K34" s="54"/>
      <c r="L34" s="54"/>
      <c r="M34" s="54"/>
      <c r="N34" s="37"/>
      <c r="O34" s="55" t="s">
        <v>69</v>
      </c>
      <c r="P34" s="37"/>
      <c r="R34" s="26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</row>
    <row r="35" spans="3:58" x14ac:dyDescent="0.25">
      <c r="C35" s="118" t="s">
        <v>68</v>
      </c>
      <c r="D35" s="51"/>
      <c r="E35" s="52"/>
      <c r="F35" s="52"/>
      <c r="G35" s="53"/>
      <c r="H35" s="52"/>
      <c r="I35" s="54"/>
      <c r="J35" s="52"/>
      <c r="K35" s="54"/>
      <c r="L35" s="54"/>
      <c r="M35" s="54"/>
      <c r="N35" s="54"/>
      <c r="O35" s="54"/>
      <c r="P35" s="54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</row>
    <row r="36" spans="3:58" x14ac:dyDescent="0.25">
      <c r="C36" s="129" t="s">
        <v>71</v>
      </c>
      <c r="D36" s="55"/>
      <c r="E36" s="56"/>
      <c r="F36" s="56"/>
      <c r="G36" s="57"/>
      <c r="H36" s="56"/>
      <c r="I36" s="2"/>
      <c r="J36" s="15"/>
      <c r="K36" s="2"/>
      <c r="L36" s="2"/>
      <c r="M36" s="2"/>
      <c r="N36" s="2"/>
      <c r="O36" s="2"/>
      <c r="P36" s="2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</row>
    <row r="37" spans="3:58" x14ac:dyDescent="0.25">
      <c r="C37" s="55" t="s">
        <v>67</v>
      </c>
      <c r="D37" s="55"/>
      <c r="E37" s="56"/>
      <c r="F37" s="56"/>
      <c r="G37" s="57"/>
      <c r="H37" s="56"/>
      <c r="I37" s="2"/>
      <c r="J37" s="15"/>
      <c r="K37" s="2"/>
      <c r="L37" s="2"/>
      <c r="M37" s="2"/>
      <c r="N37" s="2"/>
      <c r="O37" s="2"/>
      <c r="P37" s="2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</row>
    <row r="38" spans="3:58" x14ac:dyDescent="0.25">
      <c r="F38" s="37"/>
      <c r="H38" s="26"/>
      <c r="I38" s="15"/>
      <c r="J38" s="15"/>
      <c r="K38" s="2"/>
      <c r="L38" s="2"/>
      <c r="M38" s="2"/>
      <c r="N38" s="2"/>
      <c r="O38" s="2"/>
      <c r="P38" s="2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</row>
    <row r="39" spans="3:58" x14ac:dyDescent="0.25">
      <c r="F39" s="37"/>
      <c r="H39" s="26"/>
      <c r="I39" s="15"/>
      <c r="J39" s="15"/>
      <c r="K39" s="2"/>
      <c r="L39" s="2"/>
      <c r="M39" s="2"/>
      <c r="N39" s="2"/>
      <c r="O39" s="2"/>
      <c r="P39" s="2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</row>
    <row r="40" spans="3:58" x14ac:dyDescent="0.25">
      <c r="F40" s="37"/>
      <c r="H40" s="26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</row>
    <row r="41" spans="3:58" x14ac:dyDescent="0.25">
      <c r="F41" s="37"/>
      <c r="H41" s="26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</row>
    <row r="42" spans="3:58" x14ac:dyDescent="0.25">
      <c r="F42" s="15"/>
      <c r="G42" s="15"/>
      <c r="H42" s="15"/>
      <c r="I42" s="15"/>
      <c r="J42" s="2"/>
      <c r="K42" s="2"/>
      <c r="L42" s="2"/>
      <c r="M42" s="2"/>
      <c r="N42" s="2"/>
      <c r="O42" s="2"/>
      <c r="P42" s="2"/>
      <c r="Q42" s="2"/>
      <c r="R42" s="15"/>
      <c r="S42" s="15"/>
      <c r="T42" s="2"/>
      <c r="U42" s="2"/>
      <c r="V42" s="15"/>
      <c r="W42" s="15"/>
      <c r="X42" s="2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</row>
    <row r="43" spans="3:58" x14ac:dyDescent="0.25">
      <c r="F43" s="15"/>
      <c r="G43" s="15"/>
      <c r="H43" s="15"/>
      <c r="I43" s="15"/>
      <c r="J43" s="2"/>
      <c r="K43" s="2"/>
      <c r="L43" s="2"/>
      <c r="M43" s="2"/>
      <c r="N43" s="2"/>
      <c r="O43" s="2"/>
      <c r="P43" s="2"/>
      <c r="Q43" s="2"/>
      <c r="R43" s="15"/>
      <c r="S43" s="15"/>
      <c r="T43" s="2"/>
      <c r="U43" s="2"/>
      <c r="V43" s="15"/>
      <c r="W43" s="15"/>
      <c r="X43" s="2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</row>
    <row r="44" spans="3:58" x14ac:dyDescent="0.25">
      <c r="F44" s="15"/>
      <c r="G44" s="15"/>
      <c r="H44" s="15"/>
      <c r="I44" s="15"/>
      <c r="J44" s="2"/>
      <c r="K44" s="2"/>
      <c r="L44" s="2"/>
      <c r="M44" s="2"/>
      <c r="N44" s="2"/>
      <c r="O44" s="2"/>
      <c r="P44" s="2"/>
      <c r="Q44" s="2"/>
      <c r="R44" s="15"/>
      <c r="S44" s="15"/>
      <c r="T44" s="2"/>
      <c r="U44" s="2"/>
      <c r="V44" s="15"/>
      <c r="W44" s="15"/>
      <c r="X44" s="2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</row>
    <row r="45" spans="3:58" x14ac:dyDescent="0.25">
      <c r="F45" s="15"/>
      <c r="G45" s="15"/>
      <c r="H45" s="15"/>
      <c r="I45" s="15"/>
      <c r="J45" s="2"/>
      <c r="K45" s="2"/>
      <c r="L45" s="2"/>
      <c r="M45" s="2"/>
      <c r="N45" s="2"/>
      <c r="O45" s="2"/>
      <c r="P45" s="2"/>
      <c r="Q45" s="2"/>
      <c r="R45" s="15"/>
      <c r="S45" s="15"/>
      <c r="T45" s="2"/>
      <c r="U45" s="2"/>
      <c r="V45" s="15"/>
      <c r="W45" s="15"/>
      <c r="X45" s="2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</row>
    <row r="46" spans="3:58" x14ac:dyDescent="0.25">
      <c r="F46" s="15"/>
      <c r="G46" s="15"/>
      <c r="H46" s="15"/>
      <c r="I46" s="15"/>
      <c r="J46" s="2"/>
      <c r="K46" s="2"/>
      <c r="L46" s="2"/>
      <c r="M46" s="2"/>
      <c r="N46" s="2"/>
      <c r="O46" s="2"/>
      <c r="P46" s="2"/>
      <c r="Q46" s="2"/>
      <c r="R46" s="15"/>
      <c r="S46" s="15"/>
      <c r="T46" s="2"/>
      <c r="U46" s="2"/>
      <c r="V46" s="15"/>
      <c r="W46" s="15"/>
      <c r="X46" s="2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</row>
    <row r="47" spans="3:58" x14ac:dyDescent="0.25">
      <c r="F47" s="15"/>
      <c r="G47" s="15"/>
      <c r="H47" s="15"/>
      <c r="I47" s="15"/>
      <c r="J47" s="2"/>
      <c r="K47" s="2"/>
      <c r="L47" s="2"/>
      <c r="M47" s="2"/>
      <c r="N47" s="2"/>
      <c r="O47" s="2"/>
      <c r="P47" s="2"/>
      <c r="Q47" s="2"/>
      <c r="R47" s="15"/>
      <c r="S47" s="15"/>
      <c r="T47" s="2"/>
      <c r="U47" s="2"/>
      <c r="V47" s="15"/>
      <c r="W47" s="15"/>
      <c r="X47" s="2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</row>
    <row r="48" spans="3:58" x14ac:dyDescent="0.25">
      <c r="F48" s="15"/>
      <c r="G48" s="15"/>
      <c r="H48" s="15"/>
      <c r="I48" s="15"/>
      <c r="J48" s="2"/>
      <c r="K48" s="2"/>
      <c r="L48" s="2"/>
      <c r="M48" s="2"/>
      <c r="N48" s="2"/>
      <c r="O48" s="2"/>
      <c r="P48" s="2"/>
      <c r="Q48" s="2"/>
      <c r="R48" s="15"/>
      <c r="S48" s="15"/>
      <c r="T48" s="2"/>
      <c r="U48" s="2"/>
      <c r="V48" s="15"/>
      <c r="W48" s="15"/>
      <c r="X48" s="2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</row>
    <row r="49" spans="6:58" x14ac:dyDescent="0.25">
      <c r="F49" s="15"/>
      <c r="G49" s="15"/>
      <c r="H49" s="15"/>
      <c r="I49" s="15"/>
      <c r="J49" s="2"/>
      <c r="K49" s="2"/>
      <c r="L49" s="2"/>
      <c r="M49" s="2"/>
      <c r="N49" s="2"/>
      <c r="O49" s="2"/>
      <c r="P49" s="2"/>
      <c r="Q49" s="2"/>
      <c r="R49" s="15"/>
      <c r="S49" s="15"/>
      <c r="T49" s="2"/>
      <c r="U49" s="2"/>
      <c r="V49" s="15"/>
      <c r="W49" s="15"/>
      <c r="X49" s="2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</row>
    <row r="50" spans="6:58" x14ac:dyDescent="0.25">
      <c r="F50" s="15"/>
      <c r="G50" s="15"/>
      <c r="H50" s="15"/>
      <c r="I50" s="15"/>
      <c r="J50" s="2"/>
      <c r="K50" s="2"/>
      <c r="L50" s="2"/>
      <c r="M50" s="2"/>
      <c r="N50" s="2"/>
      <c r="O50" s="2"/>
      <c r="P50" s="2"/>
      <c r="Q50" s="2"/>
      <c r="R50" s="15"/>
      <c r="S50" s="15"/>
      <c r="T50" s="2"/>
      <c r="U50" s="2"/>
      <c r="V50" s="15"/>
      <c r="W50" s="15"/>
      <c r="X50" s="2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</row>
    <row r="51" spans="6:58" x14ac:dyDescent="0.25">
      <c r="F51" s="15"/>
      <c r="G51" s="15"/>
      <c r="H51" s="15"/>
      <c r="I51" s="15"/>
      <c r="J51" s="2"/>
      <c r="K51" s="2"/>
      <c r="L51" s="2"/>
      <c r="M51" s="2"/>
      <c r="N51" s="2"/>
      <c r="O51" s="2"/>
      <c r="P51" s="2"/>
      <c r="Q51" s="2"/>
      <c r="R51" s="15"/>
      <c r="S51" s="15"/>
      <c r="T51" s="2"/>
      <c r="U51" s="2"/>
      <c r="V51" s="15"/>
      <c r="W51" s="15"/>
      <c r="X51" s="2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</row>
    <row r="52" spans="6:58" x14ac:dyDescent="0.25">
      <c r="F52" s="15"/>
      <c r="G52" s="15"/>
      <c r="H52" s="15"/>
      <c r="I52" s="15"/>
      <c r="J52" s="2"/>
      <c r="K52" s="2"/>
      <c r="L52" s="2"/>
      <c r="M52" s="2"/>
      <c r="N52" s="2"/>
      <c r="O52" s="2"/>
      <c r="P52" s="2"/>
      <c r="Q52" s="2"/>
      <c r="R52" s="15"/>
      <c r="S52" s="15"/>
      <c r="T52" s="2"/>
      <c r="U52" s="2"/>
      <c r="V52" s="15"/>
      <c r="W52" s="15"/>
      <c r="X52" s="2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</row>
    <row r="53" spans="6:58" x14ac:dyDescent="0.25">
      <c r="F53" s="15"/>
      <c r="G53" s="15"/>
      <c r="H53" s="15"/>
      <c r="I53" s="15"/>
      <c r="J53" s="2"/>
      <c r="K53" s="2"/>
      <c r="L53" s="2"/>
      <c r="M53" s="2"/>
      <c r="N53" s="2"/>
      <c r="O53" s="2"/>
      <c r="P53" s="2"/>
      <c r="Q53" s="2"/>
      <c r="R53" s="15"/>
      <c r="S53" s="15"/>
      <c r="T53" s="2"/>
      <c r="U53" s="2"/>
      <c r="V53" s="15"/>
      <c r="W53" s="15"/>
      <c r="X53" s="2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</row>
    <row r="54" spans="6:58" x14ac:dyDescent="0.25">
      <c r="F54" s="15"/>
      <c r="G54" s="15"/>
      <c r="H54" s="15"/>
      <c r="I54" s="15"/>
      <c r="J54" s="2"/>
      <c r="K54" s="2"/>
      <c r="L54" s="2"/>
      <c r="M54" s="2"/>
      <c r="N54" s="2"/>
      <c r="O54" s="2"/>
      <c r="P54" s="2"/>
      <c r="Q54" s="2"/>
      <c r="R54" s="15"/>
      <c r="S54" s="15"/>
      <c r="T54" s="2"/>
      <c r="U54" s="2"/>
      <c r="V54" s="15"/>
      <c r="W54" s="15"/>
      <c r="X54" s="2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</row>
    <row r="55" spans="6:58" x14ac:dyDescent="0.25">
      <c r="F55" s="15"/>
      <c r="G55" s="15"/>
      <c r="H55" s="15"/>
      <c r="I55" s="15"/>
      <c r="J55" s="2"/>
      <c r="K55" s="2"/>
      <c r="L55" s="2"/>
      <c r="M55" s="2"/>
      <c r="N55" s="2"/>
      <c r="O55" s="2"/>
      <c r="P55" s="2"/>
      <c r="Q55" s="2"/>
      <c r="R55" s="15"/>
      <c r="S55" s="15"/>
      <c r="T55" s="2"/>
      <c r="U55" s="2"/>
      <c r="V55" s="15"/>
      <c r="W55" s="15"/>
      <c r="X55" s="2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</row>
    <row r="56" spans="6:58" x14ac:dyDescent="0.25">
      <c r="F56" s="15"/>
      <c r="G56" s="15"/>
      <c r="H56" s="15"/>
      <c r="I56" s="15"/>
      <c r="J56" s="2"/>
      <c r="K56" s="2"/>
      <c r="L56" s="2"/>
      <c r="M56" s="2"/>
      <c r="N56" s="2"/>
      <c r="O56" s="2"/>
      <c r="P56" s="2"/>
      <c r="Q56" s="2"/>
      <c r="R56" s="15"/>
      <c r="S56" s="15"/>
      <c r="T56" s="2"/>
      <c r="U56" s="2"/>
      <c r="V56" s="15"/>
      <c r="W56" s="15"/>
      <c r="X56" s="2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</row>
    <row r="57" spans="6:58" x14ac:dyDescent="0.25">
      <c r="F57" s="15"/>
      <c r="G57" s="15"/>
      <c r="H57" s="15"/>
      <c r="I57" s="15"/>
      <c r="J57" s="2"/>
      <c r="K57" s="2"/>
      <c r="L57" s="2"/>
      <c r="M57" s="2"/>
      <c r="N57" s="2"/>
      <c r="O57" s="2"/>
      <c r="P57" s="2"/>
      <c r="Q57" s="2"/>
      <c r="R57" s="15"/>
      <c r="S57" s="15"/>
      <c r="T57" s="2"/>
      <c r="U57" s="2"/>
      <c r="V57" s="15"/>
      <c r="W57" s="15"/>
      <c r="X57" s="2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</row>
    <row r="58" spans="6:58" x14ac:dyDescent="0.25">
      <c r="F58" s="15"/>
      <c r="G58" s="15"/>
      <c r="H58" s="15"/>
      <c r="I58" s="15"/>
      <c r="J58" s="2"/>
      <c r="K58" s="2"/>
      <c r="L58" s="2"/>
      <c r="M58" s="2"/>
      <c r="N58" s="2"/>
      <c r="O58" s="2"/>
      <c r="P58" s="2"/>
      <c r="Q58" s="2"/>
      <c r="R58" s="15"/>
      <c r="S58" s="15"/>
      <c r="T58" s="2"/>
      <c r="U58" s="2"/>
      <c r="V58" s="15"/>
      <c r="W58" s="15"/>
      <c r="X58" s="2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</row>
    <row r="59" spans="6:58" x14ac:dyDescent="0.25">
      <c r="F59" s="15"/>
      <c r="G59" s="15"/>
      <c r="H59" s="15"/>
      <c r="I59" s="15"/>
      <c r="J59" s="2"/>
      <c r="K59" s="2"/>
      <c r="L59" s="2"/>
      <c r="M59" s="2"/>
      <c r="N59" s="2"/>
      <c r="O59" s="2"/>
      <c r="P59" s="2"/>
      <c r="Q59" s="2"/>
      <c r="R59" s="15"/>
      <c r="S59" s="15"/>
      <c r="T59" s="2"/>
      <c r="U59" s="2"/>
      <c r="V59" s="15"/>
      <c r="W59" s="15"/>
      <c r="X59" s="2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</row>
    <row r="60" spans="6:58" x14ac:dyDescent="0.25">
      <c r="F60" s="15"/>
      <c r="G60" s="15"/>
      <c r="H60" s="15"/>
      <c r="I60" s="15"/>
      <c r="J60" s="2"/>
      <c r="K60" s="2"/>
      <c r="L60" s="2"/>
      <c r="M60" s="2"/>
      <c r="N60" s="2"/>
      <c r="O60" s="2"/>
      <c r="P60" s="2"/>
      <c r="Q60" s="2"/>
      <c r="R60" s="15"/>
      <c r="S60" s="15"/>
      <c r="T60" s="2"/>
      <c r="U60" s="2"/>
      <c r="V60" s="15"/>
      <c r="W60" s="15"/>
      <c r="X60" s="2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</row>
    <row r="61" spans="6:58" x14ac:dyDescent="0.25">
      <c r="F61" s="15"/>
      <c r="G61" s="15"/>
      <c r="H61" s="15"/>
      <c r="I61" s="15"/>
      <c r="J61" s="2"/>
      <c r="K61" s="2"/>
      <c r="L61" s="2"/>
      <c r="M61" s="2"/>
      <c r="N61" s="2"/>
      <c r="O61" s="2"/>
      <c r="P61" s="2"/>
      <c r="Q61" s="2"/>
      <c r="R61" s="15"/>
      <c r="S61" s="15"/>
      <c r="T61" s="2"/>
      <c r="U61" s="2"/>
      <c r="V61" s="15"/>
      <c r="W61" s="15"/>
      <c r="X61" s="2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</row>
    <row r="62" spans="6:58" x14ac:dyDescent="0.25">
      <c r="F62" s="15"/>
      <c r="G62" s="15"/>
      <c r="H62" s="15"/>
      <c r="I62" s="15"/>
      <c r="J62" s="2"/>
      <c r="K62" s="2"/>
      <c r="L62" s="2"/>
      <c r="M62" s="2"/>
      <c r="N62" s="2"/>
      <c r="O62" s="2"/>
      <c r="P62" s="2"/>
      <c r="Q62" s="2"/>
      <c r="R62" s="15"/>
      <c r="S62" s="15"/>
      <c r="T62" s="2"/>
      <c r="U62" s="2"/>
      <c r="V62" s="15"/>
      <c r="W62" s="15"/>
      <c r="X62" s="2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</row>
  </sheetData>
  <mergeCells count="2">
    <mergeCell ref="H2:L2"/>
    <mergeCell ref="H3:L3"/>
  </mergeCells>
  <phoneticPr fontId="29" type="noConversion"/>
  <pageMargins left="0.25" right="0.25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B4A2-8C2E-4AB1-A966-AA54A9E7C618}">
  <sheetPr>
    <pageSetUpPr fitToPage="1"/>
  </sheetPr>
  <dimension ref="A1:AK41"/>
  <sheetViews>
    <sheetView workbookViewId="0">
      <selection activeCell="K20" sqref="K20"/>
    </sheetView>
  </sheetViews>
  <sheetFormatPr defaultColWidth="9" defaultRowHeight="15" x14ac:dyDescent="0.25"/>
  <cols>
    <col min="1" max="1" width="2.85546875" style="65" customWidth="1"/>
    <col min="2" max="2" width="1.5703125" style="58" customWidth="1"/>
    <col min="3" max="3" width="37.7109375" customWidth="1"/>
    <col min="4" max="4" width="7.7109375" customWidth="1"/>
    <col min="5" max="6" width="8.28515625" style="37" customWidth="1"/>
    <col min="7" max="7" width="6.140625" customWidth="1"/>
    <col min="8" max="8" width="5.42578125" style="26" customWidth="1"/>
    <col min="9" max="9" width="5.7109375" customWidth="1"/>
    <col min="10" max="10" width="4.85546875" customWidth="1"/>
    <col min="11" max="11" width="5.7109375" customWidth="1"/>
    <col min="12" max="12" width="5" customWidth="1"/>
    <col min="13" max="13" width="5.7109375" customWidth="1"/>
    <col min="14" max="14" width="5.85546875" customWidth="1"/>
    <col min="15" max="15" width="5.5703125" customWidth="1"/>
    <col min="16" max="24" width="5.7109375" customWidth="1"/>
    <col min="25" max="25" width="4.140625" customWidth="1"/>
    <col min="26" max="27" width="4" customWidth="1"/>
    <col min="28" max="29" width="4.140625" customWidth="1"/>
    <col min="30" max="30" width="4" customWidth="1"/>
    <col min="31" max="31" width="4.28515625" customWidth="1"/>
    <col min="32" max="32" width="4.140625" customWidth="1"/>
    <col min="33" max="33" width="4.28515625" customWidth="1"/>
    <col min="34" max="34" width="4.7109375" customWidth="1"/>
    <col min="35" max="35" width="11.5703125" customWidth="1"/>
    <col min="268" max="268" width="5.7109375" customWidth="1"/>
    <col min="269" max="269" width="37.7109375" customWidth="1"/>
    <col min="270" max="270" width="8.28515625" customWidth="1"/>
    <col min="271" max="271" width="6.140625" customWidth="1"/>
    <col min="272" max="272" width="5.42578125" customWidth="1"/>
    <col min="273" max="280" width="13.5703125" customWidth="1"/>
    <col min="281" max="281" width="4.140625" customWidth="1"/>
    <col min="282" max="283" width="4" customWidth="1"/>
    <col min="284" max="285" width="4.140625" customWidth="1"/>
    <col min="286" max="286" width="4" customWidth="1"/>
    <col min="287" max="287" width="4.28515625" customWidth="1"/>
    <col min="288" max="288" width="4.140625" customWidth="1"/>
    <col min="289" max="289" width="4.28515625" customWidth="1"/>
    <col min="290" max="290" width="4.7109375" customWidth="1"/>
    <col min="291" max="291" width="11.5703125" customWidth="1"/>
    <col min="524" max="524" width="5.7109375" customWidth="1"/>
    <col min="525" max="525" width="37.7109375" customWidth="1"/>
    <col min="526" max="526" width="8.28515625" customWidth="1"/>
    <col min="527" max="527" width="6.140625" customWidth="1"/>
    <col min="528" max="528" width="5.42578125" customWidth="1"/>
    <col min="529" max="536" width="13.5703125" customWidth="1"/>
    <col min="537" max="537" width="4.140625" customWidth="1"/>
    <col min="538" max="539" width="4" customWidth="1"/>
    <col min="540" max="541" width="4.140625" customWidth="1"/>
    <col min="542" max="542" width="4" customWidth="1"/>
    <col min="543" max="543" width="4.28515625" customWidth="1"/>
    <col min="544" max="544" width="4.140625" customWidth="1"/>
    <col min="545" max="545" width="4.28515625" customWidth="1"/>
    <col min="546" max="546" width="4.7109375" customWidth="1"/>
    <col min="547" max="547" width="11.5703125" customWidth="1"/>
    <col min="780" max="780" width="5.7109375" customWidth="1"/>
    <col min="781" max="781" width="37.7109375" customWidth="1"/>
    <col min="782" max="782" width="8.28515625" customWidth="1"/>
    <col min="783" max="783" width="6.140625" customWidth="1"/>
    <col min="784" max="784" width="5.42578125" customWidth="1"/>
    <col min="785" max="792" width="13.5703125" customWidth="1"/>
    <col min="793" max="793" width="4.140625" customWidth="1"/>
    <col min="794" max="795" width="4" customWidth="1"/>
    <col min="796" max="797" width="4.140625" customWidth="1"/>
    <col min="798" max="798" width="4" customWidth="1"/>
    <col min="799" max="799" width="4.28515625" customWidth="1"/>
    <col min="800" max="800" width="4.140625" customWidth="1"/>
    <col min="801" max="801" width="4.28515625" customWidth="1"/>
    <col min="802" max="802" width="4.7109375" customWidth="1"/>
    <col min="803" max="803" width="11.5703125" customWidth="1"/>
    <col min="1036" max="1036" width="5.7109375" customWidth="1"/>
    <col min="1037" max="1037" width="37.7109375" customWidth="1"/>
    <col min="1038" max="1038" width="8.28515625" customWidth="1"/>
    <col min="1039" max="1039" width="6.140625" customWidth="1"/>
    <col min="1040" max="1040" width="5.42578125" customWidth="1"/>
    <col min="1041" max="1048" width="13.5703125" customWidth="1"/>
    <col min="1049" max="1049" width="4.140625" customWidth="1"/>
    <col min="1050" max="1051" width="4" customWidth="1"/>
    <col min="1052" max="1053" width="4.140625" customWidth="1"/>
    <col min="1054" max="1054" width="4" customWidth="1"/>
    <col min="1055" max="1055" width="4.28515625" customWidth="1"/>
    <col min="1056" max="1056" width="4.140625" customWidth="1"/>
    <col min="1057" max="1057" width="4.28515625" customWidth="1"/>
    <col min="1058" max="1058" width="4.7109375" customWidth="1"/>
    <col min="1059" max="1059" width="11.5703125" customWidth="1"/>
    <col min="1292" max="1292" width="5.7109375" customWidth="1"/>
    <col min="1293" max="1293" width="37.7109375" customWidth="1"/>
    <col min="1294" max="1294" width="8.28515625" customWidth="1"/>
    <col min="1295" max="1295" width="6.140625" customWidth="1"/>
    <col min="1296" max="1296" width="5.42578125" customWidth="1"/>
    <col min="1297" max="1304" width="13.5703125" customWidth="1"/>
    <col min="1305" max="1305" width="4.140625" customWidth="1"/>
    <col min="1306" max="1307" width="4" customWidth="1"/>
    <col min="1308" max="1309" width="4.140625" customWidth="1"/>
    <col min="1310" max="1310" width="4" customWidth="1"/>
    <col min="1311" max="1311" width="4.28515625" customWidth="1"/>
    <col min="1312" max="1312" width="4.140625" customWidth="1"/>
    <col min="1313" max="1313" width="4.28515625" customWidth="1"/>
    <col min="1314" max="1314" width="4.7109375" customWidth="1"/>
    <col min="1315" max="1315" width="11.5703125" customWidth="1"/>
    <col min="1548" max="1548" width="5.7109375" customWidth="1"/>
    <col min="1549" max="1549" width="37.7109375" customWidth="1"/>
    <col min="1550" max="1550" width="8.28515625" customWidth="1"/>
    <col min="1551" max="1551" width="6.140625" customWidth="1"/>
    <col min="1552" max="1552" width="5.42578125" customWidth="1"/>
    <col min="1553" max="1560" width="13.5703125" customWidth="1"/>
    <col min="1561" max="1561" width="4.140625" customWidth="1"/>
    <col min="1562" max="1563" width="4" customWidth="1"/>
    <col min="1564" max="1565" width="4.140625" customWidth="1"/>
    <col min="1566" max="1566" width="4" customWidth="1"/>
    <col min="1567" max="1567" width="4.28515625" customWidth="1"/>
    <col min="1568" max="1568" width="4.140625" customWidth="1"/>
    <col min="1569" max="1569" width="4.28515625" customWidth="1"/>
    <col min="1570" max="1570" width="4.7109375" customWidth="1"/>
    <col min="1571" max="1571" width="11.5703125" customWidth="1"/>
    <col min="1804" max="1804" width="5.7109375" customWidth="1"/>
    <col min="1805" max="1805" width="37.7109375" customWidth="1"/>
    <col min="1806" max="1806" width="8.28515625" customWidth="1"/>
    <col min="1807" max="1807" width="6.140625" customWidth="1"/>
    <col min="1808" max="1808" width="5.42578125" customWidth="1"/>
    <col min="1809" max="1816" width="13.5703125" customWidth="1"/>
    <col min="1817" max="1817" width="4.140625" customWidth="1"/>
    <col min="1818" max="1819" width="4" customWidth="1"/>
    <col min="1820" max="1821" width="4.140625" customWidth="1"/>
    <col min="1822" max="1822" width="4" customWidth="1"/>
    <col min="1823" max="1823" width="4.28515625" customWidth="1"/>
    <col min="1824" max="1824" width="4.140625" customWidth="1"/>
    <col min="1825" max="1825" width="4.28515625" customWidth="1"/>
    <col min="1826" max="1826" width="4.7109375" customWidth="1"/>
    <col min="1827" max="1827" width="11.5703125" customWidth="1"/>
    <col min="2060" max="2060" width="5.7109375" customWidth="1"/>
    <col min="2061" max="2061" width="37.7109375" customWidth="1"/>
    <col min="2062" max="2062" width="8.28515625" customWidth="1"/>
    <col min="2063" max="2063" width="6.140625" customWidth="1"/>
    <col min="2064" max="2064" width="5.42578125" customWidth="1"/>
    <col min="2065" max="2072" width="13.5703125" customWidth="1"/>
    <col min="2073" max="2073" width="4.140625" customWidth="1"/>
    <col min="2074" max="2075" width="4" customWidth="1"/>
    <col min="2076" max="2077" width="4.140625" customWidth="1"/>
    <col min="2078" max="2078" width="4" customWidth="1"/>
    <col min="2079" max="2079" width="4.28515625" customWidth="1"/>
    <col min="2080" max="2080" width="4.140625" customWidth="1"/>
    <col min="2081" max="2081" width="4.28515625" customWidth="1"/>
    <col min="2082" max="2082" width="4.7109375" customWidth="1"/>
    <col min="2083" max="2083" width="11.5703125" customWidth="1"/>
    <col min="2316" max="2316" width="5.7109375" customWidth="1"/>
    <col min="2317" max="2317" width="37.7109375" customWidth="1"/>
    <col min="2318" max="2318" width="8.28515625" customWidth="1"/>
    <col min="2319" max="2319" width="6.140625" customWidth="1"/>
    <col min="2320" max="2320" width="5.42578125" customWidth="1"/>
    <col min="2321" max="2328" width="13.5703125" customWidth="1"/>
    <col min="2329" max="2329" width="4.140625" customWidth="1"/>
    <col min="2330" max="2331" width="4" customWidth="1"/>
    <col min="2332" max="2333" width="4.140625" customWidth="1"/>
    <col min="2334" max="2334" width="4" customWidth="1"/>
    <col min="2335" max="2335" width="4.28515625" customWidth="1"/>
    <col min="2336" max="2336" width="4.140625" customWidth="1"/>
    <col min="2337" max="2337" width="4.28515625" customWidth="1"/>
    <col min="2338" max="2338" width="4.7109375" customWidth="1"/>
    <col min="2339" max="2339" width="11.5703125" customWidth="1"/>
    <col min="2572" max="2572" width="5.7109375" customWidth="1"/>
    <col min="2573" max="2573" width="37.7109375" customWidth="1"/>
    <col min="2574" max="2574" width="8.28515625" customWidth="1"/>
    <col min="2575" max="2575" width="6.140625" customWidth="1"/>
    <col min="2576" max="2576" width="5.42578125" customWidth="1"/>
    <col min="2577" max="2584" width="13.5703125" customWidth="1"/>
    <col min="2585" max="2585" width="4.140625" customWidth="1"/>
    <col min="2586" max="2587" width="4" customWidth="1"/>
    <col min="2588" max="2589" width="4.140625" customWidth="1"/>
    <col min="2590" max="2590" width="4" customWidth="1"/>
    <col min="2591" max="2591" width="4.28515625" customWidth="1"/>
    <col min="2592" max="2592" width="4.140625" customWidth="1"/>
    <col min="2593" max="2593" width="4.28515625" customWidth="1"/>
    <col min="2594" max="2594" width="4.7109375" customWidth="1"/>
    <col min="2595" max="2595" width="11.5703125" customWidth="1"/>
    <col min="2828" max="2828" width="5.7109375" customWidth="1"/>
    <col min="2829" max="2829" width="37.7109375" customWidth="1"/>
    <col min="2830" max="2830" width="8.28515625" customWidth="1"/>
    <col min="2831" max="2831" width="6.140625" customWidth="1"/>
    <col min="2832" max="2832" width="5.42578125" customWidth="1"/>
    <col min="2833" max="2840" width="13.5703125" customWidth="1"/>
    <col min="2841" max="2841" width="4.140625" customWidth="1"/>
    <col min="2842" max="2843" width="4" customWidth="1"/>
    <col min="2844" max="2845" width="4.140625" customWidth="1"/>
    <col min="2846" max="2846" width="4" customWidth="1"/>
    <col min="2847" max="2847" width="4.28515625" customWidth="1"/>
    <col min="2848" max="2848" width="4.140625" customWidth="1"/>
    <col min="2849" max="2849" width="4.28515625" customWidth="1"/>
    <col min="2850" max="2850" width="4.7109375" customWidth="1"/>
    <col min="2851" max="2851" width="11.5703125" customWidth="1"/>
    <col min="3084" max="3084" width="5.7109375" customWidth="1"/>
    <col min="3085" max="3085" width="37.7109375" customWidth="1"/>
    <col min="3086" max="3086" width="8.28515625" customWidth="1"/>
    <col min="3087" max="3087" width="6.140625" customWidth="1"/>
    <col min="3088" max="3088" width="5.42578125" customWidth="1"/>
    <col min="3089" max="3096" width="13.5703125" customWidth="1"/>
    <col min="3097" max="3097" width="4.140625" customWidth="1"/>
    <col min="3098" max="3099" width="4" customWidth="1"/>
    <col min="3100" max="3101" width="4.140625" customWidth="1"/>
    <col min="3102" max="3102" width="4" customWidth="1"/>
    <col min="3103" max="3103" width="4.28515625" customWidth="1"/>
    <col min="3104" max="3104" width="4.140625" customWidth="1"/>
    <col min="3105" max="3105" width="4.28515625" customWidth="1"/>
    <col min="3106" max="3106" width="4.7109375" customWidth="1"/>
    <col min="3107" max="3107" width="11.5703125" customWidth="1"/>
    <col min="3340" max="3340" width="5.7109375" customWidth="1"/>
    <col min="3341" max="3341" width="37.7109375" customWidth="1"/>
    <col min="3342" max="3342" width="8.28515625" customWidth="1"/>
    <col min="3343" max="3343" width="6.140625" customWidth="1"/>
    <col min="3344" max="3344" width="5.42578125" customWidth="1"/>
    <col min="3345" max="3352" width="13.5703125" customWidth="1"/>
    <col min="3353" max="3353" width="4.140625" customWidth="1"/>
    <col min="3354" max="3355" width="4" customWidth="1"/>
    <col min="3356" max="3357" width="4.140625" customWidth="1"/>
    <col min="3358" max="3358" width="4" customWidth="1"/>
    <col min="3359" max="3359" width="4.28515625" customWidth="1"/>
    <col min="3360" max="3360" width="4.140625" customWidth="1"/>
    <col min="3361" max="3361" width="4.28515625" customWidth="1"/>
    <col min="3362" max="3362" width="4.7109375" customWidth="1"/>
    <col min="3363" max="3363" width="11.5703125" customWidth="1"/>
    <col min="3596" max="3596" width="5.7109375" customWidth="1"/>
    <col min="3597" max="3597" width="37.7109375" customWidth="1"/>
    <col min="3598" max="3598" width="8.28515625" customWidth="1"/>
    <col min="3599" max="3599" width="6.140625" customWidth="1"/>
    <col min="3600" max="3600" width="5.42578125" customWidth="1"/>
    <col min="3601" max="3608" width="13.5703125" customWidth="1"/>
    <col min="3609" max="3609" width="4.140625" customWidth="1"/>
    <col min="3610" max="3611" width="4" customWidth="1"/>
    <col min="3612" max="3613" width="4.140625" customWidth="1"/>
    <col min="3614" max="3614" width="4" customWidth="1"/>
    <col min="3615" max="3615" width="4.28515625" customWidth="1"/>
    <col min="3616" max="3616" width="4.140625" customWidth="1"/>
    <col min="3617" max="3617" width="4.28515625" customWidth="1"/>
    <col min="3618" max="3618" width="4.7109375" customWidth="1"/>
    <col min="3619" max="3619" width="11.5703125" customWidth="1"/>
    <col min="3852" max="3852" width="5.7109375" customWidth="1"/>
    <col min="3853" max="3853" width="37.7109375" customWidth="1"/>
    <col min="3854" max="3854" width="8.28515625" customWidth="1"/>
    <col min="3855" max="3855" width="6.140625" customWidth="1"/>
    <col min="3856" max="3856" width="5.42578125" customWidth="1"/>
    <col min="3857" max="3864" width="13.5703125" customWidth="1"/>
    <col min="3865" max="3865" width="4.140625" customWidth="1"/>
    <col min="3866" max="3867" width="4" customWidth="1"/>
    <col min="3868" max="3869" width="4.140625" customWidth="1"/>
    <col min="3870" max="3870" width="4" customWidth="1"/>
    <col min="3871" max="3871" width="4.28515625" customWidth="1"/>
    <col min="3872" max="3872" width="4.140625" customWidth="1"/>
    <col min="3873" max="3873" width="4.28515625" customWidth="1"/>
    <col min="3874" max="3874" width="4.7109375" customWidth="1"/>
    <col min="3875" max="3875" width="11.5703125" customWidth="1"/>
    <col min="4108" max="4108" width="5.7109375" customWidth="1"/>
    <col min="4109" max="4109" width="37.7109375" customWidth="1"/>
    <col min="4110" max="4110" width="8.28515625" customWidth="1"/>
    <col min="4111" max="4111" width="6.140625" customWidth="1"/>
    <col min="4112" max="4112" width="5.42578125" customWidth="1"/>
    <col min="4113" max="4120" width="13.5703125" customWidth="1"/>
    <col min="4121" max="4121" width="4.140625" customWidth="1"/>
    <col min="4122" max="4123" width="4" customWidth="1"/>
    <col min="4124" max="4125" width="4.140625" customWidth="1"/>
    <col min="4126" max="4126" width="4" customWidth="1"/>
    <col min="4127" max="4127" width="4.28515625" customWidth="1"/>
    <col min="4128" max="4128" width="4.140625" customWidth="1"/>
    <col min="4129" max="4129" width="4.28515625" customWidth="1"/>
    <col min="4130" max="4130" width="4.7109375" customWidth="1"/>
    <col min="4131" max="4131" width="11.5703125" customWidth="1"/>
    <col min="4364" max="4364" width="5.7109375" customWidth="1"/>
    <col min="4365" max="4365" width="37.7109375" customWidth="1"/>
    <col min="4366" max="4366" width="8.28515625" customWidth="1"/>
    <col min="4367" max="4367" width="6.140625" customWidth="1"/>
    <col min="4368" max="4368" width="5.42578125" customWidth="1"/>
    <col min="4369" max="4376" width="13.5703125" customWidth="1"/>
    <col min="4377" max="4377" width="4.140625" customWidth="1"/>
    <col min="4378" max="4379" width="4" customWidth="1"/>
    <col min="4380" max="4381" width="4.140625" customWidth="1"/>
    <col min="4382" max="4382" width="4" customWidth="1"/>
    <col min="4383" max="4383" width="4.28515625" customWidth="1"/>
    <col min="4384" max="4384" width="4.140625" customWidth="1"/>
    <col min="4385" max="4385" width="4.28515625" customWidth="1"/>
    <col min="4386" max="4386" width="4.7109375" customWidth="1"/>
    <col min="4387" max="4387" width="11.5703125" customWidth="1"/>
    <col min="4620" max="4620" width="5.7109375" customWidth="1"/>
    <col min="4621" max="4621" width="37.7109375" customWidth="1"/>
    <col min="4622" max="4622" width="8.28515625" customWidth="1"/>
    <col min="4623" max="4623" width="6.140625" customWidth="1"/>
    <col min="4624" max="4624" width="5.42578125" customWidth="1"/>
    <col min="4625" max="4632" width="13.5703125" customWidth="1"/>
    <col min="4633" max="4633" width="4.140625" customWidth="1"/>
    <col min="4634" max="4635" width="4" customWidth="1"/>
    <col min="4636" max="4637" width="4.140625" customWidth="1"/>
    <col min="4638" max="4638" width="4" customWidth="1"/>
    <col min="4639" max="4639" width="4.28515625" customWidth="1"/>
    <col min="4640" max="4640" width="4.140625" customWidth="1"/>
    <col min="4641" max="4641" width="4.28515625" customWidth="1"/>
    <col min="4642" max="4642" width="4.7109375" customWidth="1"/>
    <col min="4643" max="4643" width="11.5703125" customWidth="1"/>
    <col min="4876" max="4876" width="5.7109375" customWidth="1"/>
    <col min="4877" max="4877" width="37.7109375" customWidth="1"/>
    <col min="4878" max="4878" width="8.28515625" customWidth="1"/>
    <col min="4879" max="4879" width="6.140625" customWidth="1"/>
    <col min="4880" max="4880" width="5.42578125" customWidth="1"/>
    <col min="4881" max="4888" width="13.5703125" customWidth="1"/>
    <col min="4889" max="4889" width="4.140625" customWidth="1"/>
    <col min="4890" max="4891" width="4" customWidth="1"/>
    <col min="4892" max="4893" width="4.140625" customWidth="1"/>
    <col min="4894" max="4894" width="4" customWidth="1"/>
    <col min="4895" max="4895" width="4.28515625" customWidth="1"/>
    <col min="4896" max="4896" width="4.140625" customWidth="1"/>
    <col min="4897" max="4897" width="4.28515625" customWidth="1"/>
    <col min="4898" max="4898" width="4.7109375" customWidth="1"/>
    <col min="4899" max="4899" width="11.5703125" customWidth="1"/>
    <col min="5132" max="5132" width="5.7109375" customWidth="1"/>
    <col min="5133" max="5133" width="37.7109375" customWidth="1"/>
    <col min="5134" max="5134" width="8.28515625" customWidth="1"/>
    <col min="5135" max="5135" width="6.140625" customWidth="1"/>
    <col min="5136" max="5136" width="5.42578125" customWidth="1"/>
    <col min="5137" max="5144" width="13.5703125" customWidth="1"/>
    <col min="5145" max="5145" width="4.140625" customWidth="1"/>
    <col min="5146" max="5147" width="4" customWidth="1"/>
    <col min="5148" max="5149" width="4.140625" customWidth="1"/>
    <col min="5150" max="5150" width="4" customWidth="1"/>
    <col min="5151" max="5151" width="4.28515625" customWidth="1"/>
    <col min="5152" max="5152" width="4.140625" customWidth="1"/>
    <col min="5153" max="5153" width="4.28515625" customWidth="1"/>
    <col min="5154" max="5154" width="4.7109375" customWidth="1"/>
    <col min="5155" max="5155" width="11.5703125" customWidth="1"/>
    <col min="5388" max="5388" width="5.7109375" customWidth="1"/>
    <col min="5389" max="5389" width="37.7109375" customWidth="1"/>
    <col min="5390" max="5390" width="8.28515625" customWidth="1"/>
    <col min="5391" max="5391" width="6.140625" customWidth="1"/>
    <col min="5392" max="5392" width="5.42578125" customWidth="1"/>
    <col min="5393" max="5400" width="13.5703125" customWidth="1"/>
    <col min="5401" max="5401" width="4.140625" customWidth="1"/>
    <col min="5402" max="5403" width="4" customWidth="1"/>
    <col min="5404" max="5405" width="4.140625" customWidth="1"/>
    <col min="5406" max="5406" width="4" customWidth="1"/>
    <col min="5407" max="5407" width="4.28515625" customWidth="1"/>
    <col min="5408" max="5408" width="4.140625" customWidth="1"/>
    <col min="5409" max="5409" width="4.28515625" customWidth="1"/>
    <col min="5410" max="5410" width="4.7109375" customWidth="1"/>
    <col min="5411" max="5411" width="11.5703125" customWidth="1"/>
    <col min="5644" max="5644" width="5.7109375" customWidth="1"/>
    <col min="5645" max="5645" width="37.7109375" customWidth="1"/>
    <col min="5646" max="5646" width="8.28515625" customWidth="1"/>
    <col min="5647" max="5647" width="6.140625" customWidth="1"/>
    <col min="5648" max="5648" width="5.42578125" customWidth="1"/>
    <col min="5649" max="5656" width="13.5703125" customWidth="1"/>
    <col min="5657" max="5657" width="4.140625" customWidth="1"/>
    <col min="5658" max="5659" width="4" customWidth="1"/>
    <col min="5660" max="5661" width="4.140625" customWidth="1"/>
    <col min="5662" max="5662" width="4" customWidth="1"/>
    <col min="5663" max="5663" width="4.28515625" customWidth="1"/>
    <col min="5664" max="5664" width="4.140625" customWidth="1"/>
    <col min="5665" max="5665" width="4.28515625" customWidth="1"/>
    <col min="5666" max="5666" width="4.7109375" customWidth="1"/>
    <col min="5667" max="5667" width="11.5703125" customWidth="1"/>
    <col min="5900" max="5900" width="5.7109375" customWidth="1"/>
    <col min="5901" max="5901" width="37.7109375" customWidth="1"/>
    <col min="5902" max="5902" width="8.28515625" customWidth="1"/>
    <col min="5903" max="5903" width="6.140625" customWidth="1"/>
    <col min="5904" max="5904" width="5.42578125" customWidth="1"/>
    <col min="5905" max="5912" width="13.5703125" customWidth="1"/>
    <col min="5913" max="5913" width="4.140625" customWidth="1"/>
    <col min="5914" max="5915" width="4" customWidth="1"/>
    <col min="5916" max="5917" width="4.140625" customWidth="1"/>
    <col min="5918" max="5918" width="4" customWidth="1"/>
    <col min="5919" max="5919" width="4.28515625" customWidth="1"/>
    <col min="5920" max="5920" width="4.140625" customWidth="1"/>
    <col min="5921" max="5921" width="4.28515625" customWidth="1"/>
    <col min="5922" max="5922" width="4.7109375" customWidth="1"/>
    <col min="5923" max="5923" width="11.5703125" customWidth="1"/>
    <col min="6156" max="6156" width="5.7109375" customWidth="1"/>
    <col min="6157" max="6157" width="37.7109375" customWidth="1"/>
    <col min="6158" max="6158" width="8.28515625" customWidth="1"/>
    <col min="6159" max="6159" width="6.140625" customWidth="1"/>
    <col min="6160" max="6160" width="5.42578125" customWidth="1"/>
    <col min="6161" max="6168" width="13.5703125" customWidth="1"/>
    <col min="6169" max="6169" width="4.140625" customWidth="1"/>
    <col min="6170" max="6171" width="4" customWidth="1"/>
    <col min="6172" max="6173" width="4.140625" customWidth="1"/>
    <col min="6174" max="6174" width="4" customWidth="1"/>
    <col min="6175" max="6175" width="4.28515625" customWidth="1"/>
    <col min="6176" max="6176" width="4.140625" customWidth="1"/>
    <col min="6177" max="6177" width="4.28515625" customWidth="1"/>
    <col min="6178" max="6178" width="4.7109375" customWidth="1"/>
    <col min="6179" max="6179" width="11.5703125" customWidth="1"/>
    <col min="6412" max="6412" width="5.7109375" customWidth="1"/>
    <col min="6413" max="6413" width="37.7109375" customWidth="1"/>
    <col min="6414" max="6414" width="8.28515625" customWidth="1"/>
    <col min="6415" max="6415" width="6.140625" customWidth="1"/>
    <col min="6416" max="6416" width="5.42578125" customWidth="1"/>
    <col min="6417" max="6424" width="13.5703125" customWidth="1"/>
    <col min="6425" max="6425" width="4.140625" customWidth="1"/>
    <col min="6426" max="6427" width="4" customWidth="1"/>
    <col min="6428" max="6429" width="4.140625" customWidth="1"/>
    <col min="6430" max="6430" width="4" customWidth="1"/>
    <col min="6431" max="6431" width="4.28515625" customWidth="1"/>
    <col min="6432" max="6432" width="4.140625" customWidth="1"/>
    <col min="6433" max="6433" width="4.28515625" customWidth="1"/>
    <col min="6434" max="6434" width="4.7109375" customWidth="1"/>
    <col min="6435" max="6435" width="11.5703125" customWidth="1"/>
    <col min="6668" max="6668" width="5.7109375" customWidth="1"/>
    <col min="6669" max="6669" width="37.7109375" customWidth="1"/>
    <col min="6670" max="6670" width="8.28515625" customWidth="1"/>
    <col min="6671" max="6671" width="6.140625" customWidth="1"/>
    <col min="6672" max="6672" width="5.42578125" customWidth="1"/>
    <col min="6673" max="6680" width="13.5703125" customWidth="1"/>
    <col min="6681" max="6681" width="4.140625" customWidth="1"/>
    <col min="6682" max="6683" width="4" customWidth="1"/>
    <col min="6684" max="6685" width="4.140625" customWidth="1"/>
    <col min="6686" max="6686" width="4" customWidth="1"/>
    <col min="6687" max="6687" width="4.28515625" customWidth="1"/>
    <col min="6688" max="6688" width="4.140625" customWidth="1"/>
    <col min="6689" max="6689" width="4.28515625" customWidth="1"/>
    <col min="6690" max="6690" width="4.7109375" customWidth="1"/>
    <col min="6691" max="6691" width="11.5703125" customWidth="1"/>
    <col min="6924" max="6924" width="5.7109375" customWidth="1"/>
    <col min="6925" max="6925" width="37.7109375" customWidth="1"/>
    <col min="6926" max="6926" width="8.28515625" customWidth="1"/>
    <col min="6927" max="6927" width="6.140625" customWidth="1"/>
    <col min="6928" max="6928" width="5.42578125" customWidth="1"/>
    <col min="6929" max="6936" width="13.5703125" customWidth="1"/>
    <col min="6937" max="6937" width="4.140625" customWidth="1"/>
    <col min="6938" max="6939" width="4" customWidth="1"/>
    <col min="6940" max="6941" width="4.140625" customWidth="1"/>
    <col min="6942" max="6942" width="4" customWidth="1"/>
    <col min="6943" max="6943" width="4.28515625" customWidth="1"/>
    <col min="6944" max="6944" width="4.140625" customWidth="1"/>
    <col min="6945" max="6945" width="4.28515625" customWidth="1"/>
    <col min="6946" max="6946" width="4.7109375" customWidth="1"/>
    <col min="6947" max="6947" width="11.5703125" customWidth="1"/>
    <col min="7180" max="7180" width="5.7109375" customWidth="1"/>
    <col min="7181" max="7181" width="37.7109375" customWidth="1"/>
    <col min="7182" max="7182" width="8.28515625" customWidth="1"/>
    <col min="7183" max="7183" width="6.140625" customWidth="1"/>
    <col min="7184" max="7184" width="5.42578125" customWidth="1"/>
    <col min="7185" max="7192" width="13.5703125" customWidth="1"/>
    <col min="7193" max="7193" width="4.140625" customWidth="1"/>
    <col min="7194" max="7195" width="4" customWidth="1"/>
    <col min="7196" max="7197" width="4.140625" customWidth="1"/>
    <col min="7198" max="7198" width="4" customWidth="1"/>
    <col min="7199" max="7199" width="4.28515625" customWidth="1"/>
    <col min="7200" max="7200" width="4.140625" customWidth="1"/>
    <col min="7201" max="7201" width="4.28515625" customWidth="1"/>
    <col min="7202" max="7202" width="4.7109375" customWidth="1"/>
    <col min="7203" max="7203" width="11.5703125" customWidth="1"/>
    <col min="7436" max="7436" width="5.7109375" customWidth="1"/>
    <col min="7437" max="7437" width="37.7109375" customWidth="1"/>
    <col min="7438" max="7438" width="8.28515625" customWidth="1"/>
    <col min="7439" max="7439" width="6.140625" customWidth="1"/>
    <col min="7440" max="7440" width="5.42578125" customWidth="1"/>
    <col min="7441" max="7448" width="13.5703125" customWidth="1"/>
    <col min="7449" max="7449" width="4.140625" customWidth="1"/>
    <col min="7450" max="7451" width="4" customWidth="1"/>
    <col min="7452" max="7453" width="4.140625" customWidth="1"/>
    <col min="7454" max="7454" width="4" customWidth="1"/>
    <col min="7455" max="7455" width="4.28515625" customWidth="1"/>
    <col min="7456" max="7456" width="4.140625" customWidth="1"/>
    <col min="7457" max="7457" width="4.28515625" customWidth="1"/>
    <col min="7458" max="7458" width="4.7109375" customWidth="1"/>
    <col min="7459" max="7459" width="11.5703125" customWidth="1"/>
    <col min="7692" max="7692" width="5.7109375" customWidth="1"/>
    <col min="7693" max="7693" width="37.7109375" customWidth="1"/>
    <col min="7694" max="7694" width="8.28515625" customWidth="1"/>
    <col min="7695" max="7695" width="6.140625" customWidth="1"/>
    <col min="7696" max="7696" width="5.42578125" customWidth="1"/>
    <col min="7697" max="7704" width="13.5703125" customWidth="1"/>
    <col min="7705" max="7705" width="4.140625" customWidth="1"/>
    <col min="7706" max="7707" width="4" customWidth="1"/>
    <col min="7708" max="7709" width="4.140625" customWidth="1"/>
    <col min="7710" max="7710" width="4" customWidth="1"/>
    <col min="7711" max="7711" width="4.28515625" customWidth="1"/>
    <col min="7712" max="7712" width="4.140625" customWidth="1"/>
    <col min="7713" max="7713" width="4.28515625" customWidth="1"/>
    <col min="7714" max="7714" width="4.7109375" customWidth="1"/>
    <col min="7715" max="7715" width="11.5703125" customWidth="1"/>
    <col min="7948" max="7948" width="5.7109375" customWidth="1"/>
    <col min="7949" max="7949" width="37.7109375" customWidth="1"/>
    <col min="7950" max="7950" width="8.28515625" customWidth="1"/>
    <col min="7951" max="7951" width="6.140625" customWidth="1"/>
    <col min="7952" max="7952" width="5.42578125" customWidth="1"/>
    <col min="7953" max="7960" width="13.5703125" customWidth="1"/>
    <col min="7961" max="7961" width="4.140625" customWidth="1"/>
    <col min="7962" max="7963" width="4" customWidth="1"/>
    <col min="7964" max="7965" width="4.140625" customWidth="1"/>
    <col min="7966" max="7966" width="4" customWidth="1"/>
    <col min="7967" max="7967" width="4.28515625" customWidth="1"/>
    <col min="7968" max="7968" width="4.140625" customWidth="1"/>
    <col min="7969" max="7969" width="4.28515625" customWidth="1"/>
    <col min="7970" max="7970" width="4.7109375" customWidth="1"/>
    <col min="7971" max="7971" width="11.5703125" customWidth="1"/>
    <col min="8204" max="8204" width="5.7109375" customWidth="1"/>
    <col min="8205" max="8205" width="37.7109375" customWidth="1"/>
    <col min="8206" max="8206" width="8.28515625" customWidth="1"/>
    <col min="8207" max="8207" width="6.140625" customWidth="1"/>
    <col min="8208" max="8208" width="5.42578125" customWidth="1"/>
    <col min="8209" max="8216" width="13.5703125" customWidth="1"/>
    <col min="8217" max="8217" width="4.140625" customWidth="1"/>
    <col min="8218" max="8219" width="4" customWidth="1"/>
    <col min="8220" max="8221" width="4.140625" customWidth="1"/>
    <col min="8222" max="8222" width="4" customWidth="1"/>
    <col min="8223" max="8223" width="4.28515625" customWidth="1"/>
    <col min="8224" max="8224" width="4.140625" customWidth="1"/>
    <col min="8225" max="8225" width="4.28515625" customWidth="1"/>
    <col min="8226" max="8226" width="4.7109375" customWidth="1"/>
    <col min="8227" max="8227" width="11.5703125" customWidth="1"/>
    <col min="8460" max="8460" width="5.7109375" customWidth="1"/>
    <col min="8461" max="8461" width="37.7109375" customWidth="1"/>
    <col min="8462" max="8462" width="8.28515625" customWidth="1"/>
    <col min="8463" max="8463" width="6.140625" customWidth="1"/>
    <col min="8464" max="8464" width="5.42578125" customWidth="1"/>
    <col min="8465" max="8472" width="13.5703125" customWidth="1"/>
    <col min="8473" max="8473" width="4.140625" customWidth="1"/>
    <col min="8474" max="8475" width="4" customWidth="1"/>
    <col min="8476" max="8477" width="4.140625" customWidth="1"/>
    <col min="8478" max="8478" width="4" customWidth="1"/>
    <col min="8479" max="8479" width="4.28515625" customWidth="1"/>
    <col min="8480" max="8480" width="4.140625" customWidth="1"/>
    <col min="8481" max="8481" width="4.28515625" customWidth="1"/>
    <col min="8482" max="8482" width="4.7109375" customWidth="1"/>
    <col min="8483" max="8483" width="11.5703125" customWidth="1"/>
    <col min="8716" max="8716" width="5.7109375" customWidth="1"/>
    <col min="8717" max="8717" width="37.7109375" customWidth="1"/>
    <col min="8718" max="8718" width="8.28515625" customWidth="1"/>
    <col min="8719" max="8719" width="6.140625" customWidth="1"/>
    <col min="8720" max="8720" width="5.42578125" customWidth="1"/>
    <col min="8721" max="8728" width="13.5703125" customWidth="1"/>
    <col min="8729" max="8729" width="4.140625" customWidth="1"/>
    <col min="8730" max="8731" width="4" customWidth="1"/>
    <col min="8732" max="8733" width="4.140625" customWidth="1"/>
    <col min="8734" max="8734" width="4" customWidth="1"/>
    <col min="8735" max="8735" width="4.28515625" customWidth="1"/>
    <col min="8736" max="8736" width="4.140625" customWidth="1"/>
    <col min="8737" max="8737" width="4.28515625" customWidth="1"/>
    <col min="8738" max="8738" width="4.7109375" customWidth="1"/>
    <col min="8739" max="8739" width="11.5703125" customWidth="1"/>
    <col min="8972" max="8972" width="5.7109375" customWidth="1"/>
    <col min="8973" max="8973" width="37.7109375" customWidth="1"/>
    <col min="8974" max="8974" width="8.28515625" customWidth="1"/>
    <col min="8975" max="8975" width="6.140625" customWidth="1"/>
    <col min="8976" max="8976" width="5.42578125" customWidth="1"/>
    <col min="8977" max="8984" width="13.5703125" customWidth="1"/>
    <col min="8985" max="8985" width="4.140625" customWidth="1"/>
    <col min="8986" max="8987" width="4" customWidth="1"/>
    <col min="8988" max="8989" width="4.140625" customWidth="1"/>
    <col min="8990" max="8990" width="4" customWidth="1"/>
    <col min="8991" max="8991" width="4.28515625" customWidth="1"/>
    <col min="8992" max="8992" width="4.140625" customWidth="1"/>
    <col min="8993" max="8993" width="4.28515625" customWidth="1"/>
    <col min="8994" max="8994" width="4.7109375" customWidth="1"/>
    <col min="8995" max="8995" width="11.5703125" customWidth="1"/>
    <col min="9228" max="9228" width="5.7109375" customWidth="1"/>
    <col min="9229" max="9229" width="37.7109375" customWidth="1"/>
    <col min="9230" max="9230" width="8.28515625" customWidth="1"/>
    <col min="9231" max="9231" width="6.140625" customWidth="1"/>
    <col min="9232" max="9232" width="5.42578125" customWidth="1"/>
    <col min="9233" max="9240" width="13.5703125" customWidth="1"/>
    <col min="9241" max="9241" width="4.140625" customWidth="1"/>
    <col min="9242" max="9243" width="4" customWidth="1"/>
    <col min="9244" max="9245" width="4.140625" customWidth="1"/>
    <col min="9246" max="9246" width="4" customWidth="1"/>
    <col min="9247" max="9247" width="4.28515625" customWidth="1"/>
    <col min="9248" max="9248" width="4.140625" customWidth="1"/>
    <col min="9249" max="9249" width="4.28515625" customWidth="1"/>
    <col min="9250" max="9250" width="4.7109375" customWidth="1"/>
    <col min="9251" max="9251" width="11.5703125" customWidth="1"/>
    <col min="9484" max="9484" width="5.7109375" customWidth="1"/>
    <col min="9485" max="9485" width="37.7109375" customWidth="1"/>
    <col min="9486" max="9486" width="8.28515625" customWidth="1"/>
    <col min="9487" max="9487" width="6.140625" customWidth="1"/>
    <col min="9488" max="9488" width="5.42578125" customWidth="1"/>
    <col min="9489" max="9496" width="13.5703125" customWidth="1"/>
    <col min="9497" max="9497" width="4.140625" customWidth="1"/>
    <col min="9498" max="9499" width="4" customWidth="1"/>
    <col min="9500" max="9501" width="4.140625" customWidth="1"/>
    <col min="9502" max="9502" width="4" customWidth="1"/>
    <col min="9503" max="9503" width="4.28515625" customWidth="1"/>
    <col min="9504" max="9504" width="4.140625" customWidth="1"/>
    <col min="9505" max="9505" width="4.28515625" customWidth="1"/>
    <col min="9506" max="9506" width="4.7109375" customWidth="1"/>
    <col min="9507" max="9507" width="11.5703125" customWidth="1"/>
    <col min="9740" max="9740" width="5.7109375" customWidth="1"/>
    <col min="9741" max="9741" width="37.7109375" customWidth="1"/>
    <col min="9742" max="9742" width="8.28515625" customWidth="1"/>
    <col min="9743" max="9743" width="6.140625" customWidth="1"/>
    <col min="9744" max="9744" width="5.42578125" customWidth="1"/>
    <col min="9745" max="9752" width="13.5703125" customWidth="1"/>
    <col min="9753" max="9753" width="4.140625" customWidth="1"/>
    <col min="9754" max="9755" width="4" customWidth="1"/>
    <col min="9756" max="9757" width="4.140625" customWidth="1"/>
    <col min="9758" max="9758" width="4" customWidth="1"/>
    <col min="9759" max="9759" width="4.28515625" customWidth="1"/>
    <col min="9760" max="9760" width="4.140625" customWidth="1"/>
    <col min="9761" max="9761" width="4.28515625" customWidth="1"/>
    <col min="9762" max="9762" width="4.7109375" customWidth="1"/>
    <col min="9763" max="9763" width="11.5703125" customWidth="1"/>
    <col min="9996" max="9996" width="5.7109375" customWidth="1"/>
    <col min="9997" max="9997" width="37.7109375" customWidth="1"/>
    <col min="9998" max="9998" width="8.28515625" customWidth="1"/>
    <col min="9999" max="9999" width="6.140625" customWidth="1"/>
    <col min="10000" max="10000" width="5.42578125" customWidth="1"/>
    <col min="10001" max="10008" width="13.5703125" customWidth="1"/>
    <col min="10009" max="10009" width="4.140625" customWidth="1"/>
    <col min="10010" max="10011" width="4" customWidth="1"/>
    <col min="10012" max="10013" width="4.140625" customWidth="1"/>
    <col min="10014" max="10014" width="4" customWidth="1"/>
    <col min="10015" max="10015" width="4.28515625" customWidth="1"/>
    <col min="10016" max="10016" width="4.140625" customWidth="1"/>
    <col min="10017" max="10017" width="4.28515625" customWidth="1"/>
    <col min="10018" max="10018" width="4.7109375" customWidth="1"/>
    <col min="10019" max="10019" width="11.5703125" customWidth="1"/>
    <col min="10252" max="10252" width="5.7109375" customWidth="1"/>
    <col min="10253" max="10253" width="37.7109375" customWidth="1"/>
    <col min="10254" max="10254" width="8.28515625" customWidth="1"/>
    <col min="10255" max="10255" width="6.140625" customWidth="1"/>
    <col min="10256" max="10256" width="5.42578125" customWidth="1"/>
    <col min="10257" max="10264" width="13.5703125" customWidth="1"/>
    <col min="10265" max="10265" width="4.140625" customWidth="1"/>
    <col min="10266" max="10267" width="4" customWidth="1"/>
    <col min="10268" max="10269" width="4.140625" customWidth="1"/>
    <col min="10270" max="10270" width="4" customWidth="1"/>
    <col min="10271" max="10271" width="4.28515625" customWidth="1"/>
    <col min="10272" max="10272" width="4.140625" customWidth="1"/>
    <col min="10273" max="10273" width="4.28515625" customWidth="1"/>
    <col min="10274" max="10274" width="4.7109375" customWidth="1"/>
    <col min="10275" max="10275" width="11.5703125" customWidth="1"/>
    <col min="10508" max="10508" width="5.7109375" customWidth="1"/>
    <col min="10509" max="10509" width="37.7109375" customWidth="1"/>
    <col min="10510" max="10510" width="8.28515625" customWidth="1"/>
    <col min="10511" max="10511" width="6.140625" customWidth="1"/>
    <col min="10512" max="10512" width="5.42578125" customWidth="1"/>
    <col min="10513" max="10520" width="13.5703125" customWidth="1"/>
    <col min="10521" max="10521" width="4.140625" customWidth="1"/>
    <col min="10522" max="10523" width="4" customWidth="1"/>
    <col min="10524" max="10525" width="4.140625" customWidth="1"/>
    <col min="10526" max="10526" width="4" customWidth="1"/>
    <col min="10527" max="10527" width="4.28515625" customWidth="1"/>
    <col min="10528" max="10528" width="4.140625" customWidth="1"/>
    <col min="10529" max="10529" width="4.28515625" customWidth="1"/>
    <col min="10530" max="10530" width="4.7109375" customWidth="1"/>
    <col min="10531" max="10531" width="11.5703125" customWidth="1"/>
    <col min="10764" max="10764" width="5.7109375" customWidth="1"/>
    <col min="10765" max="10765" width="37.7109375" customWidth="1"/>
    <col min="10766" max="10766" width="8.28515625" customWidth="1"/>
    <col min="10767" max="10767" width="6.140625" customWidth="1"/>
    <col min="10768" max="10768" width="5.42578125" customWidth="1"/>
    <col min="10769" max="10776" width="13.5703125" customWidth="1"/>
    <col min="10777" max="10777" width="4.140625" customWidth="1"/>
    <col min="10778" max="10779" width="4" customWidth="1"/>
    <col min="10780" max="10781" width="4.140625" customWidth="1"/>
    <col min="10782" max="10782" width="4" customWidth="1"/>
    <col min="10783" max="10783" width="4.28515625" customWidth="1"/>
    <col min="10784" max="10784" width="4.140625" customWidth="1"/>
    <col min="10785" max="10785" width="4.28515625" customWidth="1"/>
    <col min="10786" max="10786" width="4.7109375" customWidth="1"/>
    <col min="10787" max="10787" width="11.5703125" customWidth="1"/>
    <col min="11020" max="11020" width="5.7109375" customWidth="1"/>
    <col min="11021" max="11021" width="37.7109375" customWidth="1"/>
    <col min="11022" max="11022" width="8.28515625" customWidth="1"/>
    <col min="11023" max="11023" width="6.140625" customWidth="1"/>
    <col min="11024" max="11024" width="5.42578125" customWidth="1"/>
    <col min="11025" max="11032" width="13.5703125" customWidth="1"/>
    <col min="11033" max="11033" width="4.140625" customWidth="1"/>
    <col min="11034" max="11035" width="4" customWidth="1"/>
    <col min="11036" max="11037" width="4.140625" customWidth="1"/>
    <col min="11038" max="11038" width="4" customWidth="1"/>
    <col min="11039" max="11039" width="4.28515625" customWidth="1"/>
    <col min="11040" max="11040" width="4.140625" customWidth="1"/>
    <col min="11041" max="11041" width="4.28515625" customWidth="1"/>
    <col min="11042" max="11042" width="4.7109375" customWidth="1"/>
    <col min="11043" max="11043" width="11.5703125" customWidth="1"/>
    <col min="11276" max="11276" width="5.7109375" customWidth="1"/>
    <col min="11277" max="11277" width="37.7109375" customWidth="1"/>
    <col min="11278" max="11278" width="8.28515625" customWidth="1"/>
    <col min="11279" max="11279" width="6.140625" customWidth="1"/>
    <col min="11280" max="11280" width="5.42578125" customWidth="1"/>
    <col min="11281" max="11288" width="13.5703125" customWidth="1"/>
    <col min="11289" max="11289" width="4.140625" customWidth="1"/>
    <col min="11290" max="11291" width="4" customWidth="1"/>
    <col min="11292" max="11293" width="4.140625" customWidth="1"/>
    <col min="11294" max="11294" width="4" customWidth="1"/>
    <col min="11295" max="11295" width="4.28515625" customWidth="1"/>
    <col min="11296" max="11296" width="4.140625" customWidth="1"/>
    <col min="11297" max="11297" width="4.28515625" customWidth="1"/>
    <col min="11298" max="11298" width="4.7109375" customWidth="1"/>
    <col min="11299" max="11299" width="11.5703125" customWidth="1"/>
    <col min="11532" max="11532" width="5.7109375" customWidth="1"/>
    <col min="11533" max="11533" width="37.7109375" customWidth="1"/>
    <col min="11534" max="11534" width="8.28515625" customWidth="1"/>
    <col min="11535" max="11535" width="6.140625" customWidth="1"/>
    <col min="11536" max="11536" width="5.42578125" customWidth="1"/>
    <col min="11537" max="11544" width="13.5703125" customWidth="1"/>
    <col min="11545" max="11545" width="4.140625" customWidth="1"/>
    <col min="11546" max="11547" width="4" customWidth="1"/>
    <col min="11548" max="11549" width="4.140625" customWidth="1"/>
    <col min="11550" max="11550" width="4" customWidth="1"/>
    <col min="11551" max="11551" width="4.28515625" customWidth="1"/>
    <col min="11552" max="11552" width="4.140625" customWidth="1"/>
    <col min="11553" max="11553" width="4.28515625" customWidth="1"/>
    <col min="11554" max="11554" width="4.7109375" customWidth="1"/>
    <col min="11555" max="11555" width="11.5703125" customWidth="1"/>
    <col min="11788" max="11788" width="5.7109375" customWidth="1"/>
    <col min="11789" max="11789" width="37.7109375" customWidth="1"/>
    <col min="11790" max="11790" width="8.28515625" customWidth="1"/>
    <col min="11791" max="11791" width="6.140625" customWidth="1"/>
    <col min="11792" max="11792" width="5.42578125" customWidth="1"/>
    <col min="11793" max="11800" width="13.5703125" customWidth="1"/>
    <col min="11801" max="11801" width="4.140625" customWidth="1"/>
    <col min="11802" max="11803" width="4" customWidth="1"/>
    <col min="11804" max="11805" width="4.140625" customWidth="1"/>
    <col min="11806" max="11806" width="4" customWidth="1"/>
    <col min="11807" max="11807" width="4.28515625" customWidth="1"/>
    <col min="11808" max="11808" width="4.140625" customWidth="1"/>
    <col min="11809" max="11809" width="4.28515625" customWidth="1"/>
    <col min="11810" max="11810" width="4.7109375" customWidth="1"/>
    <col min="11811" max="11811" width="11.5703125" customWidth="1"/>
    <col min="12044" max="12044" width="5.7109375" customWidth="1"/>
    <col min="12045" max="12045" width="37.7109375" customWidth="1"/>
    <col min="12046" max="12046" width="8.28515625" customWidth="1"/>
    <col min="12047" max="12047" width="6.140625" customWidth="1"/>
    <col min="12048" max="12048" width="5.42578125" customWidth="1"/>
    <col min="12049" max="12056" width="13.5703125" customWidth="1"/>
    <col min="12057" max="12057" width="4.140625" customWidth="1"/>
    <col min="12058" max="12059" width="4" customWidth="1"/>
    <col min="12060" max="12061" width="4.140625" customWidth="1"/>
    <col min="12062" max="12062" width="4" customWidth="1"/>
    <col min="12063" max="12063" width="4.28515625" customWidth="1"/>
    <col min="12064" max="12064" width="4.140625" customWidth="1"/>
    <col min="12065" max="12065" width="4.28515625" customWidth="1"/>
    <col min="12066" max="12066" width="4.7109375" customWidth="1"/>
    <col min="12067" max="12067" width="11.5703125" customWidth="1"/>
    <col min="12300" max="12300" width="5.7109375" customWidth="1"/>
    <col min="12301" max="12301" width="37.7109375" customWidth="1"/>
    <col min="12302" max="12302" width="8.28515625" customWidth="1"/>
    <col min="12303" max="12303" width="6.140625" customWidth="1"/>
    <col min="12304" max="12304" width="5.42578125" customWidth="1"/>
    <col min="12305" max="12312" width="13.5703125" customWidth="1"/>
    <col min="12313" max="12313" width="4.140625" customWidth="1"/>
    <col min="12314" max="12315" width="4" customWidth="1"/>
    <col min="12316" max="12317" width="4.140625" customWidth="1"/>
    <col min="12318" max="12318" width="4" customWidth="1"/>
    <col min="12319" max="12319" width="4.28515625" customWidth="1"/>
    <col min="12320" max="12320" width="4.140625" customWidth="1"/>
    <col min="12321" max="12321" width="4.28515625" customWidth="1"/>
    <col min="12322" max="12322" width="4.7109375" customWidth="1"/>
    <col min="12323" max="12323" width="11.5703125" customWidth="1"/>
    <col min="12556" max="12556" width="5.7109375" customWidth="1"/>
    <col min="12557" max="12557" width="37.7109375" customWidth="1"/>
    <col min="12558" max="12558" width="8.28515625" customWidth="1"/>
    <col min="12559" max="12559" width="6.140625" customWidth="1"/>
    <col min="12560" max="12560" width="5.42578125" customWidth="1"/>
    <col min="12561" max="12568" width="13.5703125" customWidth="1"/>
    <col min="12569" max="12569" width="4.140625" customWidth="1"/>
    <col min="12570" max="12571" width="4" customWidth="1"/>
    <col min="12572" max="12573" width="4.140625" customWidth="1"/>
    <col min="12574" max="12574" width="4" customWidth="1"/>
    <col min="12575" max="12575" width="4.28515625" customWidth="1"/>
    <col min="12576" max="12576" width="4.140625" customWidth="1"/>
    <col min="12577" max="12577" width="4.28515625" customWidth="1"/>
    <col min="12578" max="12578" width="4.7109375" customWidth="1"/>
    <col min="12579" max="12579" width="11.5703125" customWidth="1"/>
    <col min="12812" max="12812" width="5.7109375" customWidth="1"/>
    <col min="12813" max="12813" width="37.7109375" customWidth="1"/>
    <col min="12814" max="12814" width="8.28515625" customWidth="1"/>
    <col min="12815" max="12815" width="6.140625" customWidth="1"/>
    <col min="12816" max="12816" width="5.42578125" customWidth="1"/>
    <col min="12817" max="12824" width="13.5703125" customWidth="1"/>
    <col min="12825" max="12825" width="4.140625" customWidth="1"/>
    <col min="12826" max="12827" width="4" customWidth="1"/>
    <col min="12828" max="12829" width="4.140625" customWidth="1"/>
    <col min="12830" max="12830" width="4" customWidth="1"/>
    <col min="12831" max="12831" width="4.28515625" customWidth="1"/>
    <col min="12832" max="12832" width="4.140625" customWidth="1"/>
    <col min="12833" max="12833" width="4.28515625" customWidth="1"/>
    <col min="12834" max="12834" width="4.7109375" customWidth="1"/>
    <col min="12835" max="12835" width="11.5703125" customWidth="1"/>
    <col min="13068" max="13068" width="5.7109375" customWidth="1"/>
    <col min="13069" max="13069" width="37.7109375" customWidth="1"/>
    <col min="13070" max="13070" width="8.28515625" customWidth="1"/>
    <col min="13071" max="13071" width="6.140625" customWidth="1"/>
    <col min="13072" max="13072" width="5.42578125" customWidth="1"/>
    <col min="13073" max="13080" width="13.5703125" customWidth="1"/>
    <col min="13081" max="13081" width="4.140625" customWidth="1"/>
    <col min="13082" max="13083" width="4" customWidth="1"/>
    <col min="13084" max="13085" width="4.140625" customWidth="1"/>
    <col min="13086" max="13086" width="4" customWidth="1"/>
    <col min="13087" max="13087" width="4.28515625" customWidth="1"/>
    <col min="13088" max="13088" width="4.140625" customWidth="1"/>
    <col min="13089" max="13089" width="4.28515625" customWidth="1"/>
    <col min="13090" max="13090" width="4.7109375" customWidth="1"/>
    <col min="13091" max="13091" width="11.5703125" customWidth="1"/>
    <col min="13324" max="13324" width="5.7109375" customWidth="1"/>
    <col min="13325" max="13325" width="37.7109375" customWidth="1"/>
    <col min="13326" max="13326" width="8.28515625" customWidth="1"/>
    <col min="13327" max="13327" width="6.140625" customWidth="1"/>
    <col min="13328" max="13328" width="5.42578125" customWidth="1"/>
    <col min="13329" max="13336" width="13.5703125" customWidth="1"/>
    <col min="13337" max="13337" width="4.140625" customWidth="1"/>
    <col min="13338" max="13339" width="4" customWidth="1"/>
    <col min="13340" max="13341" width="4.140625" customWidth="1"/>
    <col min="13342" max="13342" width="4" customWidth="1"/>
    <col min="13343" max="13343" width="4.28515625" customWidth="1"/>
    <col min="13344" max="13344" width="4.140625" customWidth="1"/>
    <col min="13345" max="13345" width="4.28515625" customWidth="1"/>
    <col min="13346" max="13346" width="4.7109375" customWidth="1"/>
    <col min="13347" max="13347" width="11.5703125" customWidth="1"/>
    <col min="13580" max="13580" width="5.7109375" customWidth="1"/>
    <col min="13581" max="13581" width="37.7109375" customWidth="1"/>
    <col min="13582" max="13582" width="8.28515625" customWidth="1"/>
    <col min="13583" max="13583" width="6.140625" customWidth="1"/>
    <col min="13584" max="13584" width="5.42578125" customWidth="1"/>
    <col min="13585" max="13592" width="13.5703125" customWidth="1"/>
    <col min="13593" max="13593" width="4.140625" customWidth="1"/>
    <col min="13594" max="13595" width="4" customWidth="1"/>
    <col min="13596" max="13597" width="4.140625" customWidth="1"/>
    <col min="13598" max="13598" width="4" customWidth="1"/>
    <col min="13599" max="13599" width="4.28515625" customWidth="1"/>
    <col min="13600" max="13600" width="4.140625" customWidth="1"/>
    <col min="13601" max="13601" width="4.28515625" customWidth="1"/>
    <col min="13602" max="13602" width="4.7109375" customWidth="1"/>
    <col min="13603" max="13603" width="11.5703125" customWidth="1"/>
    <col min="13836" max="13836" width="5.7109375" customWidth="1"/>
    <col min="13837" max="13837" width="37.7109375" customWidth="1"/>
    <col min="13838" max="13838" width="8.28515625" customWidth="1"/>
    <col min="13839" max="13839" width="6.140625" customWidth="1"/>
    <col min="13840" max="13840" width="5.42578125" customWidth="1"/>
    <col min="13841" max="13848" width="13.5703125" customWidth="1"/>
    <col min="13849" max="13849" width="4.140625" customWidth="1"/>
    <col min="13850" max="13851" width="4" customWidth="1"/>
    <col min="13852" max="13853" width="4.140625" customWidth="1"/>
    <col min="13854" max="13854" width="4" customWidth="1"/>
    <col min="13855" max="13855" width="4.28515625" customWidth="1"/>
    <col min="13856" max="13856" width="4.140625" customWidth="1"/>
    <col min="13857" max="13857" width="4.28515625" customWidth="1"/>
    <col min="13858" max="13858" width="4.7109375" customWidth="1"/>
    <col min="13859" max="13859" width="11.5703125" customWidth="1"/>
    <col min="14092" max="14092" width="5.7109375" customWidth="1"/>
    <col min="14093" max="14093" width="37.7109375" customWidth="1"/>
    <col min="14094" max="14094" width="8.28515625" customWidth="1"/>
    <col min="14095" max="14095" width="6.140625" customWidth="1"/>
    <col min="14096" max="14096" width="5.42578125" customWidth="1"/>
    <col min="14097" max="14104" width="13.5703125" customWidth="1"/>
    <col min="14105" max="14105" width="4.140625" customWidth="1"/>
    <col min="14106" max="14107" width="4" customWidth="1"/>
    <col min="14108" max="14109" width="4.140625" customWidth="1"/>
    <col min="14110" max="14110" width="4" customWidth="1"/>
    <col min="14111" max="14111" width="4.28515625" customWidth="1"/>
    <col min="14112" max="14112" width="4.140625" customWidth="1"/>
    <col min="14113" max="14113" width="4.28515625" customWidth="1"/>
    <col min="14114" max="14114" width="4.7109375" customWidth="1"/>
    <col min="14115" max="14115" width="11.5703125" customWidth="1"/>
    <col min="14348" max="14348" width="5.7109375" customWidth="1"/>
    <col min="14349" max="14349" width="37.7109375" customWidth="1"/>
    <col min="14350" max="14350" width="8.28515625" customWidth="1"/>
    <col min="14351" max="14351" width="6.140625" customWidth="1"/>
    <col min="14352" max="14352" width="5.42578125" customWidth="1"/>
    <col min="14353" max="14360" width="13.5703125" customWidth="1"/>
    <col min="14361" max="14361" width="4.140625" customWidth="1"/>
    <col min="14362" max="14363" width="4" customWidth="1"/>
    <col min="14364" max="14365" width="4.140625" customWidth="1"/>
    <col min="14366" max="14366" width="4" customWidth="1"/>
    <col min="14367" max="14367" width="4.28515625" customWidth="1"/>
    <col min="14368" max="14368" width="4.140625" customWidth="1"/>
    <col min="14369" max="14369" width="4.28515625" customWidth="1"/>
    <col min="14370" max="14370" width="4.7109375" customWidth="1"/>
    <col min="14371" max="14371" width="11.5703125" customWidth="1"/>
    <col min="14604" max="14604" width="5.7109375" customWidth="1"/>
    <col min="14605" max="14605" width="37.7109375" customWidth="1"/>
    <col min="14606" max="14606" width="8.28515625" customWidth="1"/>
    <col min="14607" max="14607" width="6.140625" customWidth="1"/>
    <col min="14608" max="14608" width="5.42578125" customWidth="1"/>
    <col min="14609" max="14616" width="13.5703125" customWidth="1"/>
    <col min="14617" max="14617" width="4.140625" customWidth="1"/>
    <col min="14618" max="14619" width="4" customWidth="1"/>
    <col min="14620" max="14621" width="4.140625" customWidth="1"/>
    <col min="14622" max="14622" width="4" customWidth="1"/>
    <col min="14623" max="14623" width="4.28515625" customWidth="1"/>
    <col min="14624" max="14624" width="4.140625" customWidth="1"/>
    <col min="14625" max="14625" width="4.28515625" customWidth="1"/>
    <col min="14626" max="14626" width="4.7109375" customWidth="1"/>
    <col min="14627" max="14627" width="11.5703125" customWidth="1"/>
    <col min="14860" max="14860" width="5.7109375" customWidth="1"/>
    <col min="14861" max="14861" width="37.7109375" customWidth="1"/>
    <col min="14862" max="14862" width="8.28515625" customWidth="1"/>
    <col min="14863" max="14863" width="6.140625" customWidth="1"/>
    <col min="14864" max="14864" width="5.42578125" customWidth="1"/>
    <col min="14865" max="14872" width="13.5703125" customWidth="1"/>
    <col min="14873" max="14873" width="4.140625" customWidth="1"/>
    <col min="14874" max="14875" width="4" customWidth="1"/>
    <col min="14876" max="14877" width="4.140625" customWidth="1"/>
    <col min="14878" max="14878" width="4" customWidth="1"/>
    <col min="14879" max="14879" width="4.28515625" customWidth="1"/>
    <col min="14880" max="14880" width="4.140625" customWidth="1"/>
    <col min="14881" max="14881" width="4.28515625" customWidth="1"/>
    <col min="14882" max="14882" width="4.7109375" customWidth="1"/>
    <col min="14883" max="14883" width="11.5703125" customWidth="1"/>
    <col min="15116" max="15116" width="5.7109375" customWidth="1"/>
    <col min="15117" max="15117" width="37.7109375" customWidth="1"/>
    <col min="15118" max="15118" width="8.28515625" customWidth="1"/>
    <col min="15119" max="15119" width="6.140625" customWidth="1"/>
    <col min="15120" max="15120" width="5.42578125" customWidth="1"/>
    <col min="15121" max="15128" width="13.5703125" customWidth="1"/>
    <col min="15129" max="15129" width="4.140625" customWidth="1"/>
    <col min="15130" max="15131" width="4" customWidth="1"/>
    <col min="15132" max="15133" width="4.140625" customWidth="1"/>
    <col min="15134" max="15134" width="4" customWidth="1"/>
    <col min="15135" max="15135" width="4.28515625" customWidth="1"/>
    <col min="15136" max="15136" width="4.140625" customWidth="1"/>
    <col min="15137" max="15137" width="4.28515625" customWidth="1"/>
    <col min="15138" max="15138" width="4.7109375" customWidth="1"/>
    <col min="15139" max="15139" width="11.5703125" customWidth="1"/>
    <col min="15372" max="15372" width="5.7109375" customWidth="1"/>
    <col min="15373" max="15373" width="37.7109375" customWidth="1"/>
    <col min="15374" max="15374" width="8.28515625" customWidth="1"/>
    <col min="15375" max="15375" width="6.140625" customWidth="1"/>
    <col min="15376" max="15376" width="5.42578125" customWidth="1"/>
    <col min="15377" max="15384" width="13.5703125" customWidth="1"/>
    <col min="15385" max="15385" width="4.140625" customWidth="1"/>
    <col min="15386" max="15387" width="4" customWidth="1"/>
    <col min="15388" max="15389" width="4.140625" customWidth="1"/>
    <col min="15390" max="15390" width="4" customWidth="1"/>
    <col min="15391" max="15391" width="4.28515625" customWidth="1"/>
    <col min="15392" max="15392" width="4.140625" customWidth="1"/>
    <col min="15393" max="15393" width="4.28515625" customWidth="1"/>
    <col min="15394" max="15394" width="4.7109375" customWidth="1"/>
    <col min="15395" max="15395" width="11.5703125" customWidth="1"/>
    <col min="15628" max="15628" width="5.7109375" customWidth="1"/>
    <col min="15629" max="15629" width="37.7109375" customWidth="1"/>
    <col min="15630" max="15630" width="8.28515625" customWidth="1"/>
    <col min="15631" max="15631" width="6.140625" customWidth="1"/>
    <col min="15632" max="15632" width="5.42578125" customWidth="1"/>
    <col min="15633" max="15640" width="13.5703125" customWidth="1"/>
    <col min="15641" max="15641" width="4.140625" customWidth="1"/>
    <col min="15642" max="15643" width="4" customWidth="1"/>
    <col min="15644" max="15645" width="4.140625" customWidth="1"/>
    <col min="15646" max="15646" width="4" customWidth="1"/>
    <col min="15647" max="15647" width="4.28515625" customWidth="1"/>
    <col min="15648" max="15648" width="4.140625" customWidth="1"/>
    <col min="15649" max="15649" width="4.28515625" customWidth="1"/>
    <col min="15650" max="15650" width="4.7109375" customWidth="1"/>
    <col min="15651" max="15651" width="11.5703125" customWidth="1"/>
    <col min="15884" max="15884" width="5.7109375" customWidth="1"/>
    <col min="15885" max="15885" width="37.7109375" customWidth="1"/>
    <col min="15886" max="15886" width="8.28515625" customWidth="1"/>
    <col min="15887" max="15887" width="6.140625" customWidth="1"/>
    <col min="15888" max="15888" width="5.42578125" customWidth="1"/>
    <col min="15889" max="15896" width="13.5703125" customWidth="1"/>
    <col min="15897" max="15897" width="4.140625" customWidth="1"/>
    <col min="15898" max="15899" width="4" customWidth="1"/>
    <col min="15900" max="15901" width="4.140625" customWidth="1"/>
    <col min="15902" max="15902" width="4" customWidth="1"/>
    <col min="15903" max="15903" width="4.28515625" customWidth="1"/>
    <col min="15904" max="15904" width="4.140625" customWidth="1"/>
    <col min="15905" max="15905" width="4.28515625" customWidth="1"/>
    <col min="15906" max="15906" width="4.7109375" customWidth="1"/>
    <col min="15907" max="15907" width="11.5703125" customWidth="1"/>
    <col min="16140" max="16140" width="5.7109375" customWidth="1"/>
    <col min="16141" max="16141" width="37.7109375" customWidth="1"/>
    <col min="16142" max="16142" width="8.28515625" customWidth="1"/>
    <col min="16143" max="16143" width="6.140625" customWidth="1"/>
    <col min="16144" max="16144" width="5.42578125" customWidth="1"/>
    <col min="16145" max="16152" width="13.5703125" customWidth="1"/>
    <col min="16153" max="16153" width="4.140625" customWidth="1"/>
    <col min="16154" max="16155" width="4" customWidth="1"/>
    <col min="16156" max="16157" width="4.140625" customWidth="1"/>
    <col min="16158" max="16158" width="4" customWidth="1"/>
    <col min="16159" max="16159" width="4.28515625" customWidth="1"/>
    <col min="16160" max="16160" width="4.140625" customWidth="1"/>
    <col min="16161" max="16161" width="4.28515625" customWidth="1"/>
    <col min="16162" max="16162" width="4.7109375" customWidth="1"/>
    <col min="16163" max="16163" width="11.5703125" customWidth="1"/>
  </cols>
  <sheetData>
    <row r="1" spans="1:37" ht="1.5" customHeight="1" x14ac:dyDescent="0.25"/>
    <row r="2" spans="1:37" ht="13.5" customHeight="1" x14ac:dyDescent="0.25">
      <c r="B2" s="59"/>
      <c r="C2" s="1" t="s">
        <v>0</v>
      </c>
      <c r="D2" s="1"/>
      <c r="E2" s="38"/>
      <c r="F2" s="38"/>
      <c r="G2" s="145" t="s">
        <v>1</v>
      </c>
      <c r="H2" s="145"/>
      <c r="I2" s="145"/>
      <c r="J2" s="145"/>
      <c r="K2" s="145"/>
      <c r="L2" s="145"/>
      <c r="M2" s="145"/>
      <c r="N2" s="2"/>
      <c r="O2" s="2"/>
      <c r="P2" s="2"/>
      <c r="Q2" s="2"/>
      <c r="R2" s="2"/>
      <c r="S2" s="2"/>
      <c r="T2" s="2"/>
      <c r="U2" s="2"/>
      <c r="V2" s="2"/>
      <c r="W2" s="2"/>
      <c r="X2" s="115" t="s">
        <v>16</v>
      </c>
      <c r="AD2" s="4"/>
      <c r="AH2" s="4"/>
      <c r="AJ2" s="29"/>
      <c r="AK2" s="29"/>
    </row>
    <row r="3" spans="1:37" ht="14.25" customHeight="1" x14ac:dyDescent="0.25">
      <c r="B3" s="59"/>
      <c r="C3" s="1" t="s">
        <v>3</v>
      </c>
      <c r="D3" s="1"/>
      <c r="E3" s="11"/>
      <c r="F3" s="11"/>
      <c r="G3" s="145" t="s">
        <v>24</v>
      </c>
      <c r="H3" s="145"/>
      <c r="I3" s="145"/>
      <c r="J3" s="145"/>
      <c r="K3" s="145"/>
      <c r="L3" s="145"/>
      <c r="M3" s="145"/>
      <c r="N3" s="11"/>
      <c r="O3" s="11"/>
      <c r="P3" s="11"/>
      <c r="Q3" s="11"/>
      <c r="R3" s="2"/>
      <c r="S3" s="2"/>
      <c r="T3" s="2"/>
      <c r="U3" s="2"/>
      <c r="V3" s="2"/>
      <c r="W3" s="2"/>
      <c r="X3" s="115" t="s">
        <v>15</v>
      </c>
      <c r="AD3" s="4"/>
      <c r="AH3" s="4"/>
      <c r="AJ3" s="29"/>
      <c r="AK3" s="29"/>
    </row>
    <row r="4" spans="1:37" ht="12.75" customHeight="1" x14ac:dyDescent="0.25">
      <c r="B4" s="59"/>
      <c r="C4" s="1" t="s">
        <v>5</v>
      </c>
      <c r="D4" s="1"/>
      <c r="E4" s="38"/>
      <c r="F4" s="38"/>
      <c r="G4" s="27"/>
      <c r="H4" s="144"/>
      <c r="I4" s="144"/>
      <c r="J4" s="144"/>
      <c r="K4" s="144"/>
      <c r="L4" s="33"/>
      <c r="M4" s="33"/>
      <c r="N4" s="2"/>
      <c r="O4" s="2"/>
      <c r="P4" s="2"/>
      <c r="Q4" s="2"/>
      <c r="R4" s="2"/>
      <c r="S4" s="2"/>
      <c r="T4" s="2"/>
      <c r="U4" s="2"/>
      <c r="V4" s="2"/>
      <c r="W4" s="2"/>
      <c r="X4" s="128" t="s">
        <v>70</v>
      </c>
      <c r="AD4" s="30"/>
      <c r="AH4" s="30"/>
      <c r="AI4" s="6"/>
      <c r="AJ4" s="29"/>
      <c r="AK4" s="29"/>
    </row>
    <row r="5" spans="1:37" ht="6" customHeight="1" thickBot="1" x14ac:dyDescent="0.3">
      <c r="B5" s="59"/>
      <c r="C5" s="1"/>
      <c r="D5" s="1"/>
      <c r="E5" s="38"/>
      <c r="F5" s="38"/>
      <c r="G5" s="27"/>
      <c r="H5" s="28"/>
      <c r="I5" s="27"/>
      <c r="J5" s="27"/>
      <c r="K5" s="27"/>
      <c r="L5" s="27"/>
      <c r="M5" s="27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AD5" s="30"/>
      <c r="AH5" s="30"/>
      <c r="AI5" s="6"/>
      <c r="AJ5" s="29"/>
      <c r="AK5" s="29"/>
    </row>
    <row r="6" spans="1:37" ht="3" hidden="1" customHeight="1" thickBot="1" x14ac:dyDescent="0.3">
      <c r="B6" s="59"/>
      <c r="C6" s="9"/>
      <c r="D6" s="9"/>
      <c r="E6" s="39"/>
      <c r="F6" s="39"/>
      <c r="G6" s="9"/>
      <c r="H6" s="31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4" customHeight="1" thickBot="1" x14ac:dyDescent="0.3">
      <c r="B7" s="60"/>
      <c r="C7" s="32" t="s">
        <v>7</v>
      </c>
      <c r="D7" s="106" t="s">
        <v>64</v>
      </c>
      <c r="E7" s="96" t="s">
        <v>63</v>
      </c>
      <c r="F7" s="40" t="s">
        <v>8</v>
      </c>
      <c r="G7" s="41" t="s">
        <v>9</v>
      </c>
      <c r="H7" s="46" t="s">
        <v>10</v>
      </c>
      <c r="I7" s="141" t="s">
        <v>11</v>
      </c>
      <c r="J7" s="141" t="s">
        <v>23</v>
      </c>
      <c r="K7" s="141" t="s">
        <v>11</v>
      </c>
      <c r="L7" s="141" t="s">
        <v>65</v>
      </c>
      <c r="M7" s="141" t="s">
        <v>11</v>
      </c>
      <c r="N7" s="141" t="s">
        <v>65</v>
      </c>
      <c r="O7" s="141" t="s">
        <v>14</v>
      </c>
      <c r="P7" s="141" t="s">
        <v>11</v>
      </c>
      <c r="Q7" s="141" t="s">
        <v>11</v>
      </c>
      <c r="R7" s="141" t="s">
        <v>23</v>
      </c>
      <c r="S7" s="141" t="s">
        <v>23</v>
      </c>
      <c r="T7" s="141" t="s">
        <v>11</v>
      </c>
      <c r="U7" s="141" t="s">
        <v>11</v>
      </c>
      <c r="V7" s="141" t="s">
        <v>23</v>
      </c>
      <c r="W7" s="141" t="s">
        <v>11</v>
      </c>
      <c r="X7" s="142" t="s">
        <v>14</v>
      </c>
      <c r="Y7" s="10"/>
      <c r="Z7" s="10"/>
      <c r="AA7" s="10"/>
    </row>
    <row r="8" spans="1:37" ht="12.95" customHeight="1" x14ac:dyDescent="0.25">
      <c r="A8" s="66">
        <v>0</v>
      </c>
      <c r="B8" s="60"/>
      <c r="C8" s="99" t="s">
        <v>26</v>
      </c>
      <c r="D8" s="107">
        <v>0</v>
      </c>
      <c r="E8" s="109">
        <v>0</v>
      </c>
      <c r="F8" s="94">
        <v>0</v>
      </c>
      <c r="G8" s="98">
        <v>0</v>
      </c>
      <c r="H8" s="135" t="s">
        <v>43</v>
      </c>
      <c r="I8" s="126">
        <v>0.23958333333333334</v>
      </c>
      <c r="J8" s="83">
        <v>0.27083333333333331</v>
      </c>
      <c r="K8" s="83">
        <v>0.28125</v>
      </c>
      <c r="L8" s="83">
        <v>0.33680555555555558</v>
      </c>
      <c r="M8" s="83">
        <v>0.34375</v>
      </c>
      <c r="N8" s="83">
        <v>0.38194444444444442</v>
      </c>
      <c r="O8" s="83">
        <v>0.42708333333333331</v>
      </c>
      <c r="P8" s="83">
        <v>0.44444444444444442</v>
      </c>
      <c r="Q8" s="83">
        <v>0.48958333333333331</v>
      </c>
      <c r="R8" s="83">
        <v>0.49305555555555558</v>
      </c>
      <c r="S8" s="83">
        <v>0.53819444444444442</v>
      </c>
      <c r="T8" s="83">
        <v>0.57986111111111116</v>
      </c>
      <c r="U8" s="83">
        <v>0.625</v>
      </c>
      <c r="V8" s="83">
        <v>0.64583333333333337</v>
      </c>
      <c r="W8" s="83">
        <v>0.68055555555555558</v>
      </c>
      <c r="X8" s="143">
        <v>0.70486111111111116</v>
      </c>
      <c r="Y8" s="10"/>
      <c r="Z8" s="10"/>
      <c r="AA8" s="10"/>
    </row>
    <row r="9" spans="1:37" ht="12.95" customHeight="1" x14ac:dyDescent="0.25">
      <c r="A9" s="66">
        <v>6.9444444444444447E-4</v>
      </c>
      <c r="B9" s="60"/>
      <c r="C9" s="99" t="s">
        <v>25</v>
      </c>
      <c r="D9" s="92">
        <f>D8+E9</f>
        <v>1.3888888888888889E-3</v>
      </c>
      <c r="E9" s="92">
        <v>1.3888888888888889E-3</v>
      </c>
      <c r="F9" s="95">
        <f t="shared" ref="F9:F31" si="0">F8+G9</f>
        <v>1.2</v>
      </c>
      <c r="G9" s="91">
        <v>1.2</v>
      </c>
      <c r="H9" s="136" t="s">
        <v>12</v>
      </c>
      <c r="I9" s="85">
        <f>I8+E9</f>
        <v>0.24097222222222223</v>
      </c>
      <c r="J9" s="131">
        <f>J8+$E9</f>
        <v>0.2722222222222222</v>
      </c>
      <c r="K9" s="131">
        <f t="shared" ref="K9:X9" si="1">K8+$E9</f>
        <v>0.28263888888888888</v>
      </c>
      <c r="L9" s="131">
        <f t="shared" si="1"/>
        <v>0.33819444444444446</v>
      </c>
      <c r="M9" s="131">
        <f t="shared" si="1"/>
        <v>0.34513888888888888</v>
      </c>
      <c r="N9" s="131">
        <f t="shared" si="1"/>
        <v>0.3833333333333333</v>
      </c>
      <c r="O9" s="131">
        <f t="shared" si="1"/>
        <v>0.4284722222222222</v>
      </c>
      <c r="P9" s="131">
        <f t="shared" si="1"/>
        <v>0.4458333333333333</v>
      </c>
      <c r="Q9" s="131">
        <f t="shared" si="1"/>
        <v>0.4909722222222222</v>
      </c>
      <c r="R9" s="131">
        <f t="shared" si="1"/>
        <v>0.49444444444444446</v>
      </c>
      <c r="S9" s="131">
        <f t="shared" si="1"/>
        <v>0.5395833333333333</v>
      </c>
      <c r="T9" s="131">
        <f t="shared" si="1"/>
        <v>0.58125000000000004</v>
      </c>
      <c r="U9" s="131">
        <f t="shared" si="1"/>
        <v>0.62638888888888888</v>
      </c>
      <c r="V9" s="131">
        <f t="shared" si="1"/>
        <v>0.64722222222222225</v>
      </c>
      <c r="W9" s="131">
        <f t="shared" si="1"/>
        <v>0.68194444444444446</v>
      </c>
      <c r="X9" s="132">
        <f t="shared" si="1"/>
        <v>0.70625000000000004</v>
      </c>
      <c r="Y9" s="10"/>
      <c r="AA9" s="10"/>
    </row>
    <row r="10" spans="1:37" ht="12.95" customHeight="1" x14ac:dyDescent="0.25">
      <c r="A10" s="66">
        <v>6.9444444444444447E-4</v>
      </c>
      <c r="B10" s="60"/>
      <c r="C10" s="100" t="s">
        <v>27</v>
      </c>
      <c r="D10" s="92">
        <f t="shared" ref="D10:D31" si="2">D9+E10</f>
        <v>2.0833333333333333E-3</v>
      </c>
      <c r="E10" s="92">
        <v>6.9444444444444447E-4</v>
      </c>
      <c r="F10" s="95">
        <f t="shared" si="0"/>
        <v>1.6</v>
      </c>
      <c r="G10" s="91">
        <v>0.4</v>
      </c>
      <c r="H10" s="136" t="s">
        <v>12</v>
      </c>
      <c r="I10" s="85">
        <f>I9+E10</f>
        <v>0.24166666666666667</v>
      </c>
      <c r="J10" s="131">
        <f t="shared" ref="J10:J31" si="3">J9+$E10</f>
        <v>0.27291666666666664</v>
      </c>
      <c r="K10" s="131">
        <f t="shared" ref="K10:K31" si="4">K9+$E10</f>
        <v>0.28333333333333333</v>
      </c>
      <c r="L10" s="131">
        <f t="shared" ref="L10:L31" si="5">L9+$E10</f>
        <v>0.33888888888888891</v>
      </c>
      <c r="M10" s="131">
        <f t="shared" ref="M10:M31" si="6">M9+$E10</f>
        <v>0.34583333333333333</v>
      </c>
      <c r="N10" s="131">
        <f t="shared" ref="N10:N31" si="7">N9+$E10</f>
        <v>0.38402777777777775</v>
      </c>
      <c r="O10" s="131">
        <f t="shared" ref="O10:O31" si="8">O9+$E10</f>
        <v>0.42916666666666664</v>
      </c>
      <c r="P10" s="131">
        <f t="shared" ref="P10:P31" si="9">P9+$E10</f>
        <v>0.44652777777777775</v>
      </c>
      <c r="Q10" s="131">
        <f t="shared" ref="Q10:Q31" si="10">Q9+$E10</f>
        <v>0.49166666666666664</v>
      </c>
      <c r="R10" s="131">
        <f t="shared" ref="R10:R31" si="11">R9+$E10</f>
        <v>0.49513888888888891</v>
      </c>
      <c r="S10" s="131">
        <f t="shared" ref="S10:S31" si="12">S9+$E10</f>
        <v>0.54027777777777775</v>
      </c>
      <c r="T10" s="131">
        <f t="shared" ref="T10:T31" si="13">T9+$E10</f>
        <v>0.58194444444444449</v>
      </c>
      <c r="U10" s="131">
        <f t="shared" ref="U10:U31" si="14">U9+$E10</f>
        <v>0.62708333333333333</v>
      </c>
      <c r="V10" s="131">
        <f t="shared" ref="V10:V31" si="15">V9+$E10</f>
        <v>0.6479166666666667</v>
      </c>
      <c r="W10" s="131">
        <f t="shared" ref="W10:W31" si="16">W9+$E10</f>
        <v>0.68263888888888891</v>
      </c>
      <c r="X10" s="132">
        <f t="shared" ref="X10:X31" si="17">X9+$E10</f>
        <v>0.70694444444444449</v>
      </c>
      <c r="Y10" s="10"/>
      <c r="Z10" s="10"/>
      <c r="AA10" s="10"/>
    </row>
    <row r="11" spans="1:37" ht="12.95" customHeight="1" x14ac:dyDescent="0.25">
      <c r="A11" s="66">
        <v>6.9444444444444447E-4</v>
      </c>
      <c r="B11" s="60"/>
      <c r="C11" s="101" t="s">
        <v>28</v>
      </c>
      <c r="D11" s="92">
        <f t="shared" si="2"/>
        <v>3.472222222222222E-3</v>
      </c>
      <c r="E11" s="92">
        <v>1.3888888888888889E-3</v>
      </c>
      <c r="F11" s="95">
        <f t="shared" si="0"/>
        <v>3.2</v>
      </c>
      <c r="G11" s="91">
        <v>1.6</v>
      </c>
      <c r="H11" s="136" t="s">
        <v>12</v>
      </c>
      <c r="I11" s="85">
        <f t="shared" ref="I11:I17" si="18">I10+E11</f>
        <v>0.24305555555555555</v>
      </c>
      <c r="J11" s="131">
        <f t="shared" si="3"/>
        <v>0.27430555555555552</v>
      </c>
      <c r="K11" s="131">
        <f t="shared" si="4"/>
        <v>0.28472222222222221</v>
      </c>
      <c r="L11" s="131">
        <f t="shared" si="5"/>
        <v>0.34027777777777779</v>
      </c>
      <c r="M11" s="131">
        <f t="shared" si="6"/>
        <v>0.34722222222222221</v>
      </c>
      <c r="N11" s="131">
        <f t="shared" si="7"/>
        <v>0.38541666666666663</v>
      </c>
      <c r="O11" s="131">
        <f t="shared" si="8"/>
        <v>0.43055555555555552</v>
      </c>
      <c r="P11" s="131">
        <f t="shared" si="9"/>
        <v>0.44791666666666663</v>
      </c>
      <c r="Q11" s="131">
        <f t="shared" si="10"/>
        <v>0.49305555555555552</v>
      </c>
      <c r="R11" s="131">
        <f t="shared" si="11"/>
        <v>0.49652777777777779</v>
      </c>
      <c r="S11" s="131">
        <f t="shared" si="12"/>
        <v>0.54166666666666663</v>
      </c>
      <c r="T11" s="131">
        <f t="shared" si="13"/>
        <v>0.58333333333333337</v>
      </c>
      <c r="U11" s="131">
        <f t="shared" si="14"/>
        <v>0.62847222222222221</v>
      </c>
      <c r="V11" s="131">
        <f t="shared" si="15"/>
        <v>0.64930555555555558</v>
      </c>
      <c r="W11" s="131">
        <f t="shared" si="16"/>
        <v>0.68402777777777779</v>
      </c>
      <c r="X11" s="132">
        <f t="shared" si="17"/>
        <v>0.70833333333333337</v>
      </c>
      <c r="Y11" s="10"/>
      <c r="Z11" s="10"/>
      <c r="AA11" s="10"/>
    </row>
    <row r="12" spans="1:37" ht="12.95" customHeight="1" x14ac:dyDescent="0.25">
      <c r="A12" s="66">
        <v>6.9444444444444447E-4</v>
      </c>
      <c r="B12" s="60"/>
      <c r="C12" s="101" t="s">
        <v>29</v>
      </c>
      <c r="D12" s="92">
        <f t="shared" si="2"/>
        <v>4.1666666666666666E-3</v>
      </c>
      <c r="E12" s="92">
        <v>6.9444444444444447E-4</v>
      </c>
      <c r="F12" s="95">
        <f t="shared" si="0"/>
        <v>4.1000000000000005</v>
      </c>
      <c r="G12" s="91">
        <v>0.9</v>
      </c>
      <c r="H12" s="136" t="s">
        <v>12</v>
      </c>
      <c r="I12" s="85">
        <f t="shared" si="18"/>
        <v>0.24374999999999999</v>
      </c>
      <c r="J12" s="131">
        <f t="shared" si="3"/>
        <v>0.27499999999999997</v>
      </c>
      <c r="K12" s="131">
        <f t="shared" si="4"/>
        <v>0.28541666666666665</v>
      </c>
      <c r="L12" s="131">
        <f t="shared" si="5"/>
        <v>0.34097222222222223</v>
      </c>
      <c r="M12" s="131">
        <f t="shared" si="6"/>
        <v>0.34791666666666665</v>
      </c>
      <c r="N12" s="131">
        <f t="shared" si="7"/>
        <v>0.38611111111111107</v>
      </c>
      <c r="O12" s="131">
        <f t="shared" si="8"/>
        <v>0.43124999999999997</v>
      </c>
      <c r="P12" s="131">
        <f t="shared" si="9"/>
        <v>0.44861111111111107</v>
      </c>
      <c r="Q12" s="131">
        <f t="shared" si="10"/>
        <v>0.49374999999999997</v>
      </c>
      <c r="R12" s="131">
        <f t="shared" si="11"/>
        <v>0.49722222222222223</v>
      </c>
      <c r="S12" s="131">
        <f t="shared" si="12"/>
        <v>0.54236111111111107</v>
      </c>
      <c r="T12" s="131">
        <f t="shared" si="13"/>
        <v>0.58402777777777781</v>
      </c>
      <c r="U12" s="131">
        <f t="shared" si="14"/>
        <v>0.62916666666666665</v>
      </c>
      <c r="V12" s="131">
        <f t="shared" si="15"/>
        <v>0.65</v>
      </c>
      <c r="W12" s="131">
        <f t="shared" si="16"/>
        <v>0.68472222222222223</v>
      </c>
      <c r="X12" s="132">
        <f t="shared" si="17"/>
        <v>0.70902777777777781</v>
      </c>
      <c r="Y12" s="10"/>
      <c r="Z12" s="10"/>
      <c r="AA12" s="10"/>
    </row>
    <row r="13" spans="1:37" ht="12.95" customHeight="1" x14ac:dyDescent="0.25">
      <c r="A13" s="66">
        <v>6.9444444444444447E-4</v>
      </c>
      <c r="B13" s="59"/>
      <c r="C13" s="102" t="s">
        <v>30</v>
      </c>
      <c r="D13" s="92">
        <f t="shared" si="2"/>
        <v>5.5555555555555558E-3</v>
      </c>
      <c r="E13" s="92">
        <v>1.3888888888888889E-3</v>
      </c>
      <c r="F13" s="95">
        <f t="shared" si="0"/>
        <v>6</v>
      </c>
      <c r="G13" s="91">
        <v>1.9</v>
      </c>
      <c r="H13" s="137" t="s">
        <v>43</v>
      </c>
      <c r="I13" s="85">
        <f t="shared" si="18"/>
        <v>0.24513888888888888</v>
      </c>
      <c r="J13" s="131">
        <f t="shared" si="3"/>
        <v>0.27638888888888885</v>
      </c>
      <c r="K13" s="131">
        <f t="shared" si="4"/>
        <v>0.28680555555555554</v>
      </c>
      <c r="L13" s="131">
        <f t="shared" si="5"/>
        <v>0.34236111111111112</v>
      </c>
      <c r="M13" s="131">
        <f t="shared" si="6"/>
        <v>0.34930555555555554</v>
      </c>
      <c r="N13" s="131">
        <f t="shared" si="7"/>
        <v>0.38749999999999996</v>
      </c>
      <c r="O13" s="131">
        <f t="shared" si="8"/>
        <v>0.43263888888888885</v>
      </c>
      <c r="P13" s="131">
        <f t="shared" si="9"/>
        <v>0.44999999999999996</v>
      </c>
      <c r="Q13" s="131">
        <f t="shared" si="10"/>
        <v>0.49513888888888885</v>
      </c>
      <c r="R13" s="131">
        <f t="shared" si="11"/>
        <v>0.49861111111111112</v>
      </c>
      <c r="S13" s="131">
        <f t="shared" si="12"/>
        <v>0.54374999999999996</v>
      </c>
      <c r="T13" s="131">
        <f t="shared" si="13"/>
        <v>0.5854166666666667</v>
      </c>
      <c r="U13" s="131">
        <f t="shared" si="14"/>
        <v>0.63055555555555554</v>
      </c>
      <c r="V13" s="131">
        <f t="shared" si="15"/>
        <v>0.65138888888888891</v>
      </c>
      <c r="W13" s="131">
        <f t="shared" si="16"/>
        <v>0.68611111111111112</v>
      </c>
      <c r="X13" s="132">
        <f t="shared" si="17"/>
        <v>0.7104166666666667</v>
      </c>
      <c r="Y13" s="10"/>
      <c r="Z13" s="10"/>
      <c r="AA13" s="10"/>
    </row>
    <row r="14" spans="1:37" ht="12.95" customHeight="1" x14ac:dyDescent="0.25">
      <c r="A14" s="66">
        <v>1.3888888888888889E-3</v>
      </c>
      <c r="B14" s="59"/>
      <c r="C14" s="103" t="s">
        <v>31</v>
      </c>
      <c r="D14" s="92">
        <f t="shared" si="2"/>
        <v>6.2500000000000003E-3</v>
      </c>
      <c r="E14" s="92">
        <v>6.9444444444444447E-4</v>
      </c>
      <c r="F14" s="95">
        <f t="shared" si="0"/>
        <v>6.4</v>
      </c>
      <c r="G14" s="91">
        <v>0.4</v>
      </c>
      <c r="H14" s="138" t="s">
        <v>43</v>
      </c>
      <c r="I14" s="85">
        <f t="shared" si="18"/>
        <v>0.24583333333333332</v>
      </c>
      <c r="J14" s="131">
        <f t="shared" si="3"/>
        <v>0.27708333333333329</v>
      </c>
      <c r="K14" s="131">
        <f t="shared" si="4"/>
        <v>0.28749999999999998</v>
      </c>
      <c r="L14" s="131">
        <f t="shared" si="5"/>
        <v>0.34305555555555556</v>
      </c>
      <c r="M14" s="131">
        <f t="shared" si="6"/>
        <v>0.35</v>
      </c>
      <c r="N14" s="131">
        <f t="shared" si="7"/>
        <v>0.3881944444444444</v>
      </c>
      <c r="O14" s="131">
        <f t="shared" si="8"/>
        <v>0.43333333333333329</v>
      </c>
      <c r="P14" s="131">
        <f t="shared" si="9"/>
        <v>0.4506944444444444</v>
      </c>
      <c r="Q14" s="131">
        <f t="shared" si="10"/>
        <v>0.49583333333333329</v>
      </c>
      <c r="R14" s="131">
        <f t="shared" si="11"/>
        <v>0.49930555555555556</v>
      </c>
      <c r="S14" s="131">
        <f t="shared" si="12"/>
        <v>0.5444444444444444</v>
      </c>
      <c r="T14" s="131">
        <f t="shared" si="13"/>
        <v>0.58611111111111114</v>
      </c>
      <c r="U14" s="131">
        <f t="shared" si="14"/>
        <v>0.63124999999999998</v>
      </c>
      <c r="V14" s="131">
        <f t="shared" si="15"/>
        <v>0.65208333333333335</v>
      </c>
      <c r="W14" s="131">
        <f t="shared" si="16"/>
        <v>0.68680555555555556</v>
      </c>
      <c r="X14" s="132">
        <f t="shared" si="17"/>
        <v>0.71111111111111114</v>
      </c>
      <c r="Y14" s="8"/>
      <c r="Z14" s="8"/>
      <c r="AA14" s="8"/>
    </row>
    <row r="15" spans="1:37" ht="12.95" customHeight="1" x14ac:dyDescent="0.25">
      <c r="A15" s="66">
        <v>1.3888888888888889E-3</v>
      </c>
      <c r="B15" s="59"/>
      <c r="C15" s="103" t="s">
        <v>32</v>
      </c>
      <c r="D15" s="92">
        <f t="shared" si="2"/>
        <v>7.6388888888888895E-3</v>
      </c>
      <c r="E15" s="92">
        <v>1.3888888888888889E-3</v>
      </c>
      <c r="F15" s="95">
        <f t="shared" si="0"/>
        <v>7.5</v>
      </c>
      <c r="G15" s="91">
        <v>1.1000000000000001</v>
      </c>
      <c r="H15" s="139" t="s">
        <v>43</v>
      </c>
      <c r="I15" s="85">
        <f t="shared" si="18"/>
        <v>0.2472222222222222</v>
      </c>
      <c r="J15" s="131">
        <f t="shared" si="3"/>
        <v>0.27847222222222218</v>
      </c>
      <c r="K15" s="131">
        <f t="shared" si="4"/>
        <v>0.28888888888888886</v>
      </c>
      <c r="L15" s="131">
        <f t="shared" si="5"/>
        <v>0.34444444444444444</v>
      </c>
      <c r="M15" s="131">
        <f t="shared" si="6"/>
        <v>0.35138888888888886</v>
      </c>
      <c r="N15" s="131">
        <f t="shared" si="7"/>
        <v>0.38958333333333328</v>
      </c>
      <c r="O15" s="131">
        <f t="shared" si="8"/>
        <v>0.43472222222222218</v>
      </c>
      <c r="P15" s="131">
        <f t="shared" si="9"/>
        <v>0.45208333333333328</v>
      </c>
      <c r="Q15" s="131">
        <f t="shared" si="10"/>
        <v>0.49722222222222218</v>
      </c>
      <c r="R15" s="131">
        <f t="shared" si="11"/>
        <v>0.50069444444444444</v>
      </c>
      <c r="S15" s="131">
        <f t="shared" si="12"/>
        <v>0.54583333333333328</v>
      </c>
      <c r="T15" s="131">
        <f t="shared" si="13"/>
        <v>0.58750000000000002</v>
      </c>
      <c r="U15" s="131">
        <f t="shared" si="14"/>
        <v>0.63263888888888886</v>
      </c>
      <c r="V15" s="131">
        <f t="shared" si="15"/>
        <v>0.65347222222222223</v>
      </c>
      <c r="W15" s="131">
        <f t="shared" si="16"/>
        <v>0.68819444444444444</v>
      </c>
      <c r="X15" s="132">
        <f t="shared" si="17"/>
        <v>0.71250000000000002</v>
      </c>
      <c r="Y15" s="8"/>
      <c r="Z15" s="8"/>
      <c r="AA15" s="8"/>
    </row>
    <row r="16" spans="1:37" ht="12.95" customHeight="1" x14ac:dyDescent="0.25">
      <c r="A16" s="66">
        <v>1.3888888888888889E-3</v>
      </c>
      <c r="B16" s="59"/>
      <c r="C16" s="103" t="s">
        <v>34</v>
      </c>
      <c r="D16" s="92">
        <f t="shared" si="2"/>
        <v>8.3333333333333332E-3</v>
      </c>
      <c r="E16" s="92">
        <v>6.9444444444444447E-4</v>
      </c>
      <c r="F16" s="95">
        <f t="shared" si="0"/>
        <v>8.5</v>
      </c>
      <c r="G16" s="91">
        <v>1</v>
      </c>
      <c r="H16" s="139" t="s">
        <v>13</v>
      </c>
      <c r="I16" s="85">
        <f t="shared" si="18"/>
        <v>0.24791666666666665</v>
      </c>
      <c r="J16" s="131">
        <f t="shared" si="3"/>
        <v>0.27916666666666662</v>
      </c>
      <c r="K16" s="131">
        <f t="shared" si="4"/>
        <v>0.2895833333333333</v>
      </c>
      <c r="L16" s="131">
        <f t="shared" si="5"/>
        <v>0.34513888888888888</v>
      </c>
      <c r="M16" s="131">
        <f t="shared" si="6"/>
        <v>0.3520833333333333</v>
      </c>
      <c r="N16" s="131">
        <f t="shared" si="7"/>
        <v>0.39027777777777772</v>
      </c>
      <c r="O16" s="131">
        <f t="shared" si="8"/>
        <v>0.43541666666666662</v>
      </c>
      <c r="P16" s="131">
        <f t="shared" si="9"/>
        <v>0.45277777777777772</v>
      </c>
      <c r="Q16" s="131">
        <f t="shared" si="10"/>
        <v>0.49791666666666662</v>
      </c>
      <c r="R16" s="131">
        <f t="shared" si="11"/>
        <v>0.50138888888888888</v>
      </c>
      <c r="S16" s="131">
        <f t="shared" si="12"/>
        <v>0.54652777777777772</v>
      </c>
      <c r="T16" s="131">
        <f t="shared" si="13"/>
        <v>0.58819444444444446</v>
      </c>
      <c r="U16" s="131">
        <f t="shared" si="14"/>
        <v>0.6333333333333333</v>
      </c>
      <c r="V16" s="131">
        <f t="shared" si="15"/>
        <v>0.65416666666666667</v>
      </c>
      <c r="W16" s="131">
        <f t="shared" si="16"/>
        <v>0.68888888888888888</v>
      </c>
      <c r="X16" s="132">
        <f t="shared" si="17"/>
        <v>0.71319444444444446</v>
      </c>
      <c r="Y16" s="8"/>
      <c r="Z16" s="8"/>
      <c r="AA16" s="8"/>
    </row>
    <row r="17" spans="1:27" ht="12.95" customHeight="1" x14ac:dyDescent="0.25">
      <c r="A17" s="66">
        <v>6.9444444444444447E-4</v>
      </c>
      <c r="B17" s="59"/>
      <c r="C17" s="103" t="s">
        <v>33</v>
      </c>
      <c r="D17" s="92">
        <f t="shared" si="2"/>
        <v>9.7222222222222224E-3</v>
      </c>
      <c r="E17" s="92">
        <v>1.3888888888888889E-3</v>
      </c>
      <c r="F17" s="95">
        <f t="shared" si="0"/>
        <v>9.6999999999999993</v>
      </c>
      <c r="G17" s="91">
        <v>1.2</v>
      </c>
      <c r="H17" s="139" t="s">
        <v>13</v>
      </c>
      <c r="I17" s="85">
        <f t="shared" si="18"/>
        <v>0.24930555555555553</v>
      </c>
      <c r="J17" s="131">
        <f t="shared" si="3"/>
        <v>0.2805555555555555</v>
      </c>
      <c r="K17" s="131">
        <f t="shared" si="4"/>
        <v>0.29097222222222219</v>
      </c>
      <c r="L17" s="131">
        <f t="shared" si="5"/>
        <v>0.34652777777777777</v>
      </c>
      <c r="M17" s="131">
        <f t="shared" si="6"/>
        <v>0.35347222222222219</v>
      </c>
      <c r="N17" s="131">
        <f t="shared" si="7"/>
        <v>0.39166666666666661</v>
      </c>
      <c r="O17" s="131">
        <f t="shared" si="8"/>
        <v>0.4368055555555555</v>
      </c>
      <c r="P17" s="131">
        <f t="shared" si="9"/>
        <v>0.45416666666666661</v>
      </c>
      <c r="Q17" s="131">
        <f t="shared" si="10"/>
        <v>0.4993055555555555</v>
      </c>
      <c r="R17" s="131">
        <f t="shared" si="11"/>
        <v>0.50277777777777777</v>
      </c>
      <c r="S17" s="131">
        <f t="shared" si="12"/>
        <v>0.54791666666666661</v>
      </c>
      <c r="T17" s="131">
        <f t="shared" si="13"/>
        <v>0.58958333333333335</v>
      </c>
      <c r="U17" s="131">
        <f t="shared" si="14"/>
        <v>0.63472222222222219</v>
      </c>
      <c r="V17" s="131">
        <f t="shared" si="15"/>
        <v>0.65555555555555556</v>
      </c>
      <c r="W17" s="131">
        <f t="shared" si="16"/>
        <v>0.69027777777777777</v>
      </c>
      <c r="X17" s="132">
        <f t="shared" si="17"/>
        <v>0.71458333333333335</v>
      </c>
      <c r="Y17" s="8"/>
      <c r="Z17" s="8"/>
      <c r="AA17" s="8"/>
    </row>
    <row r="18" spans="1:27" ht="12.95" customHeight="1" x14ac:dyDescent="0.25">
      <c r="A18" s="66">
        <v>6.9444444444444447E-4</v>
      </c>
      <c r="B18" s="59"/>
      <c r="C18" s="103" t="s">
        <v>35</v>
      </c>
      <c r="D18" s="92">
        <f t="shared" si="2"/>
        <v>1.0416666666666666E-2</v>
      </c>
      <c r="E18" s="92">
        <v>6.9444444444444447E-4</v>
      </c>
      <c r="F18" s="95">
        <f t="shared" si="0"/>
        <v>10.6</v>
      </c>
      <c r="G18" s="91">
        <v>0.9</v>
      </c>
      <c r="H18" s="139" t="s">
        <v>13</v>
      </c>
      <c r="I18" s="85">
        <f t="shared" ref="I18:I31" si="19">I17+E18</f>
        <v>0.24999999999999997</v>
      </c>
      <c r="J18" s="131">
        <f t="shared" si="3"/>
        <v>0.28124999999999994</v>
      </c>
      <c r="K18" s="131">
        <f t="shared" si="4"/>
        <v>0.29166666666666663</v>
      </c>
      <c r="L18" s="131">
        <f t="shared" si="5"/>
        <v>0.34722222222222221</v>
      </c>
      <c r="M18" s="131">
        <f t="shared" si="6"/>
        <v>0.35416666666666663</v>
      </c>
      <c r="N18" s="131">
        <f t="shared" si="7"/>
        <v>0.39236111111111105</v>
      </c>
      <c r="O18" s="131">
        <f t="shared" si="8"/>
        <v>0.43749999999999994</v>
      </c>
      <c r="P18" s="131">
        <f t="shared" si="9"/>
        <v>0.45486111111111105</v>
      </c>
      <c r="Q18" s="131">
        <f t="shared" si="10"/>
        <v>0.49999999999999994</v>
      </c>
      <c r="R18" s="131">
        <f t="shared" si="11"/>
        <v>0.50347222222222221</v>
      </c>
      <c r="S18" s="131">
        <f t="shared" si="12"/>
        <v>0.54861111111111105</v>
      </c>
      <c r="T18" s="131">
        <f t="shared" si="13"/>
        <v>0.59027777777777779</v>
      </c>
      <c r="U18" s="131">
        <f t="shared" si="14"/>
        <v>0.63541666666666663</v>
      </c>
      <c r="V18" s="131">
        <f t="shared" si="15"/>
        <v>0.65625</v>
      </c>
      <c r="W18" s="131">
        <f t="shared" si="16"/>
        <v>0.69097222222222221</v>
      </c>
      <c r="X18" s="132">
        <f t="shared" si="17"/>
        <v>0.71527777777777779</v>
      </c>
      <c r="Y18" s="8"/>
      <c r="Z18" s="8"/>
      <c r="AA18" s="8"/>
    </row>
    <row r="19" spans="1:27" ht="12.95" customHeight="1" x14ac:dyDescent="0.25">
      <c r="A19" s="66">
        <v>1.3888888888888889E-3</v>
      </c>
      <c r="B19" s="59"/>
      <c r="C19" s="103" t="s">
        <v>77</v>
      </c>
      <c r="D19" s="92">
        <f t="shared" si="2"/>
        <v>1.111111111111111E-2</v>
      </c>
      <c r="E19" s="92">
        <v>6.9444444444444447E-4</v>
      </c>
      <c r="F19" s="95">
        <f t="shared" si="0"/>
        <v>11.7</v>
      </c>
      <c r="G19" s="91">
        <v>1.1000000000000001</v>
      </c>
      <c r="H19" s="139" t="s">
        <v>13</v>
      </c>
      <c r="I19" s="85">
        <f t="shared" si="19"/>
        <v>0.25069444444444444</v>
      </c>
      <c r="J19" s="131">
        <f t="shared" si="3"/>
        <v>0.28194444444444439</v>
      </c>
      <c r="K19" s="131">
        <f t="shared" si="4"/>
        <v>0.29236111111111107</v>
      </c>
      <c r="L19" s="131">
        <f t="shared" si="5"/>
        <v>0.34791666666666665</v>
      </c>
      <c r="M19" s="131">
        <f t="shared" si="6"/>
        <v>0.35486111111111107</v>
      </c>
      <c r="N19" s="131">
        <f t="shared" si="7"/>
        <v>0.39305555555555549</v>
      </c>
      <c r="O19" s="131">
        <f t="shared" si="8"/>
        <v>0.43819444444444439</v>
      </c>
      <c r="P19" s="131">
        <f t="shared" si="9"/>
        <v>0.45555555555555549</v>
      </c>
      <c r="Q19" s="131">
        <f t="shared" si="10"/>
        <v>0.50069444444444444</v>
      </c>
      <c r="R19" s="131">
        <f t="shared" si="11"/>
        <v>0.50416666666666665</v>
      </c>
      <c r="S19" s="131">
        <f t="shared" si="12"/>
        <v>0.54930555555555549</v>
      </c>
      <c r="T19" s="131">
        <f t="shared" si="13"/>
        <v>0.59097222222222223</v>
      </c>
      <c r="U19" s="131">
        <f t="shared" si="14"/>
        <v>0.63611111111111107</v>
      </c>
      <c r="V19" s="131">
        <f t="shared" si="15"/>
        <v>0.65694444444444444</v>
      </c>
      <c r="W19" s="131">
        <f t="shared" si="16"/>
        <v>0.69166666666666665</v>
      </c>
      <c r="X19" s="132">
        <f t="shared" si="17"/>
        <v>0.71597222222222223</v>
      </c>
      <c r="Y19" s="8"/>
      <c r="Z19" s="8"/>
    </row>
    <row r="20" spans="1:27" ht="12.95" customHeight="1" x14ac:dyDescent="0.25">
      <c r="A20" s="66">
        <v>1.3888888888888889E-3</v>
      </c>
      <c r="B20" s="59"/>
      <c r="C20" s="103" t="s">
        <v>75</v>
      </c>
      <c r="D20" s="92">
        <f t="shared" si="2"/>
        <v>1.2499999999999999E-2</v>
      </c>
      <c r="E20" s="92">
        <v>1.3888888888888889E-3</v>
      </c>
      <c r="F20" s="95">
        <f t="shared" si="0"/>
        <v>13.299999999999999</v>
      </c>
      <c r="G20" s="91">
        <v>1.6</v>
      </c>
      <c r="H20" s="139" t="s">
        <v>13</v>
      </c>
      <c r="I20" s="85">
        <f t="shared" si="19"/>
        <v>0.25208333333333333</v>
      </c>
      <c r="J20" s="131">
        <f t="shared" si="3"/>
        <v>0.28333333333333327</v>
      </c>
      <c r="K20" s="131">
        <f t="shared" si="4"/>
        <v>0.29374999999999996</v>
      </c>
      <c r="L20" s="131">
        <f t="shared" si="5"/>
        <v>0.34930555555555554</v>
      </c>
      <c r="M20" s="131">
        <f t="shared" si="6"/>
        <v>0.35624999999999996</v>
      </c>
      <c r="N20" s="131">
        <f t="shared" si="7"/>
        <v>0.39444444444444438</v>
      </c>
      <c r="O20" s="131">
        <f t="shared" si="8"/>
        <v>0.43958333333333327</v>
      </c>
      <c r="P20" s="131">
        <f t="shared" si="9"/>
        <v>0.45694444444444438</v>
      </c>
      <c r="Q20" s="131">
        <f t="shared" si="10"/>
        <v>0.50208333333333333</v>
      </c>
      <c r="R20" s="131">
        <f t="shared" si="11"/>
        <v>0.50555555555555554</v>
      </c>
      <c r="S20" s="131">
        <f t="shared" si="12"/>
        <v>0.55069444444444438</v>
      </c>
      <c r="T20" s="131">
        <f t="shared" si="13"/>
        <v>0.59236111111111112</v>
      </c>
      <c r="U20" s="131">
        <f t="shared" si="14"/>
        <v>0.63749999999999996</v>
      </c>
      <c r="V20" s="131">
        <f t="shared" si="15"/>
        <v>0.65833333333333333</v>
      </c>
      <c r="W20" s="131">
        <f t="shared" si="16"/>
        <v>0.69305555555555554</v>
      </c>
      <c r="X20" s="132">
        <f t="shared" si="17"/>
        <v>0.71736111111111112</v>
      </c>
      <c r="Y20" s="8"/>
      <c r="Z20" s="8"/>
    </row>
    <row r="21" spans="1:27" ht="12.95" customHeight="1" x14ac:dyDescent="0.25">
      <c r="A21" s="66">
        <v>6.9444444444444447E-4</v>
      </c>
      <c r="B21" s="59"/>
      <c r="C21" s="103" t="s">
        <v>76</v>
      </c>
      <c r="D21" s="92">
        <f t="shared" si="2"/>
        <v>1.3888888888888888E-2</v>
      </c>
      <c r="E21" s="92">
        <v>1.3888888888888889E-3</v>
      </c>
      <c r="F21" s="95">
        <f t="shared" si="0"/>
        <v>14.899999999999999</v>
      </c>
      <c r="G21" s="91">
        <v>1.6</v>
      </c>
      <c r="H21" s="139" t="s">
        <v>13</v>
      </c>
      <c r="I21" s="85">
        <f t="shared" si="19"/>
        <v>0.25347222222222221</v>
      </c>
      <c r="J21" s="131">
        <f t="shared" si="3"/>
        <v>0.28472222222222215</v>
      </c>
      <c r="K21" s="131">
        <f t="shared" si="4"/>
        <v>0.29513888888888884</v>
      </c>
      <c r="L21" s="131">
        <f t="shared" si="5"/>
        <v>0.35069444444444442</v>
      </c>
      <c r="M21" s="131">
        <f t="shared" si="6"/>
        <v>0.35763888888888884</v>
      </c>
      <c r="N21" s="131">
        <f t="shared" si="7"/>
        <v>0.39583333333333326</v>
      </c>
      <c r="O21" s="131">
        <f t="shared" si="8"/>
        <v>0.44097222222222215</v>
      </c>
      <c r="P21" s="131">
        <f t="shared" si="9"/>
        <v>0.45833333333333326</v>
      </c>
      <c r="Q21" s="131">
        <f t="shared" si="10"/>
        <v>0.50347222222222221</v>
      </c>
      <c r="R21" s="131">
        <f t="shared" si="11"/>
        <v>0.50694444444444442</v>
      </c>
      <c r="S21" s="131">
        <f t="shared" si="12"/>
        <v>0.55208333333333326</v>
      </c>
      <c r="T21" s="131">
        <f t="shared" si="13"/>
        <v>0.59375</v>
      </c>
      <c r="U21" s="131">
        <f t="shared" si="14"/>
        <v>0.63888888888888884</v>
      </c>
      <c r="V21" s="131">
        <f t="shared" si="15"/>
        <v>0.65972222222222221</v>
      </c>
      <c r="W21" s="131">
        <f t="shared" si="16"/>
        <v>0.69444444444444442</v>
      </c>
      <c r="X21" s="132">
        <f t="shared" si="17"/>
        <v>0.71875</v>
      </c>
      <c r="Y21" s="8"/>
      <c r="Z21" s="8"/>
      <c r="AA21" s="8"/>
    </row>
    <row r="22" spans="1:27" ht="12.95" customHeight="1" x14ac:dyDescent="0.25">
      <c r="A22" s="66">
        <v>1.3888888888888889E-3</v>
      </c>
      <c r="B22" s="59"/>
      <c r="C22" s="103" t="s">
        <v>36</v>
      </c>
      <c r="D22" s="92">
        <f t="shared" si="2"/>
        <v>1.4583333333333332E-2</v>
      </c>
      <c r="E22" s="92">
        <v>6.9444444444444447E-4</v>
      </c>
      <c r="F22" s="95">
        <f t="shared" si="0"/>
        <v>16.5</v>
      </c>
      <c r="G22" s="91">
        <v>1.6</v>
      </c>
      <c r="H22" s="139" t="s">
        <v>13</v>
      </c>
      <c r="I22" s="85">
        <f t="shared" si="19"/>
        <v>0.25416666666666665</v>
      </c>
      <c r="J22" s="131">
        <f t="shared" si="3"/>
        <v>0.2854166666666666</v>
      </c>
      <c r="K22" s="131">
        <f t="shared" si="4"/>
        <v>0.29583333333333328</v>
      </c>
      <c r="L22" s="131">
        <f t="shared" si="5"/>
        <v>0.35138888888888886</v>
      </c>
      <c r="M22" s="131">
        <f t="shared" si="6"/>
        <v>0.35833333333333328</v>
      </c>
      <c r="N22" s="131">
        <f t="shared" si="7"/>
        <v>0.3965277777777777</v>
      </c>
      <c r="O22" s="131">
        <f t="shared" si="8"/>
        <v>0.4416666666666666</v>
      </c>
      <c r="P22" s="131">
        <f t="shared" si="9"/>
        <v>0.4590277777777777</v>
      </c>
      <c r="Q22" s="131">
        <f t="shared" si="10"/>
        <v>0.50416666666666665</v>
      </c>
      <c r="R22" s="131">
        <f t="shared" si="11"/>
        <v>0.50763888888888886</v>
      </c>
      <c r="S22" s="131">
        <f t="shared" si="12"/>
        <v>0.5527777777777777</v>
      </c>
      <c r="T22" s="131">
        <f t="shared" si="13"/>
        <v>0.59444444444444444</v>
      </c>
      <c r="U22" s="131">
        <f t="shared" si="14"/>
        <v>0.63958333333333328</v>
      </c>
      <c r="V22" s="131">
        <f t="shared" si="15"/>
        <v>0.66041666666666665</v>
      </c>
      <c r="W22" s="131">
        <f t="shared" si="16"/>
        <v>0.69513888888888886</v>
      </c>
      <c r="X22" s="132">
        <f t="shared" si="17"/>
        <v>0.71944444444444444</v>
      </c>
      <c r="Y22" s="8"/>
      <c r="Z22" s="8"/>
    </row>
    <row r="23" spans="1:27" ht="12.95" customHeight="1" x14ac:dyDescent="0.25">
      <c r="A23" s="66">
        <v>6.9444444444444447E-4</v>
      </c>
      <c r="B23" s="59"/>
      <c r="C23" s="103" t="s">
        <v>37</v>
      </c>
      <c r="D23" s="92">
        <f t="shared" si="2"/>
        <v>1.5972222222222221E-2</v>
      </c>
      <c r="E23" s="92">
        <v>1.3888888888888889E-3</v>
      </c>
      <c r="F23" s="95">
        <f t="shared" si="0"/>
        <v>17.7</v>
      </c>
      <c r="G23" s="91">
        <v>1.2</v>
      </c>
      <c r="H23" s="139" t="s">
        <v>13</v>
      </c>
      <c r="I23" s="85">
        <f t="shared" si="19"/>
        <v>0.25555555555555554</v>
      </c>
      <c r="J23" s="131">
        <f t="shared" si="3"/>
        <v>0.28680555555555548</v>
      </c>
      <c r="K23" s="131">
        <f t="shared" si="4"/>
        <v>0.29722222222222217</v>
      </c>
      <c r="L23" s="131">
        <f t="shared" si="5"/>
        <v>0.35277777777777775</v>
      </c>
      <c r="M23" s="131">
        <f t="shared" si="6"/>
        <v>0.35972222222222217</v>
      </c>
      <c r="N23" s="131">
        <f t="shared" si="7"/>
        <v>0.39791666666666659</v>
      </c>
      <c r="O23" s="131">
        <f t="shared" si="8"/>
        <v>0.44305555555555548</v>
      </c>
      <c r="P23" s="131">
        <f t="shared" si="9"/>
        <v>0.46041666666666659</v>
      </c>
      <c r="Q23" s="131">
        <f t="shared" si="10"/>
        <v>0.50555555555555554</v>
      </c>
      <c r="R23" s="131">
        <f t="shared" si="11"/>
        <v>0.50902777777777775</v>
      </c>
      <c r="S23" s="131">
        <f t="shared" si="12"/>
        <v>0.55416666666666659</v>
      </c>
      <c r="T23" s="131">
        <f t="shared" si="13"/>
        <v>0.59583333333333333</v>
      </c>
      <c r="U23" s="131">
        <f t="shared" si="14"/>
        <v>0.64097222222222217</v>
      </c>
      <c r="V23" s="131">
        <f t="shared" si="15"/>
        <v>0.66180555555555554</v>
      </c>
      <c r="W23" s="131">
        <f t="shared" si="16"/>
        <v>0.69652777777777775</v>
      </c>
      <c r="X23" s="132">
        <f t="shared" si="17"/>
        <v>0.72083333333333333</v>
      </c>
      <c r="Y23" s="8"/>
      <c r="Z23" s="8"/>
      <c r="AA23" s="8"/>
    </row>
    <row r="24" spans="1:27" ht="12.95" customHeight="1" x14ac:dyDescent="0.25">
      <c r="A24" s="66">
        <v>1.3888888888888889E-3</v>
      </c>
      <c r="B24" s="59"/>
      <c r="C24" s="103" t="s">
        <v>32</v>
      </c>
      <c r="D24" s="92">
        <f t="shared" si="2"/>
        <v>1.6666666666666666E-2</v>
      </c>
      <c r="E24" s="92">
        <v>6.9444444444444447E-4</v>
      </c>
      <c r="F24" s="95">
        <f t="shared" si="0"/>
        <v>18.7</v>
      </c>
      <c r="G24" s="91">
        <v>1</v>
      </c>
      <c r="H24" s="139" t="s">
        <v>43</v>
      </c>
      <c r="I24" s="85">
        <f t="shared" si="19"/>
        <v>0.25624999999999998</v>
      </c>
      <c r="J24" s="131">
        <f t="shared" si="3"/>
        <v>0.28749999999999992</v>
      </c>
      <c r="K24" s="131">
        <f t="shared" si="4"/>
        <v>0.29791666666666661</v>
      </c>
      <c r="L24" s="131">
        <f t="shared" si="5"/>
        <v>0.35347222222222219</v>
      </c>
      <c r="M24" s="131">
        <f t="shared" si="6"/>
        <v>0.36041666666666661</v>
      </c>
      <c r="N24" s="131">
        <f t="shared" si="7"/>
        <v>0.39861111111111103</v>
      </c>
      <c r="O24" s="131">
        <f t="shared" si="8"/>
        <v>0.44374999999999992</v>
      </c>
      <c r="P24" s="131">
        <f t="shared" si="9"/>
        <v>0.46111111111111103</v>
      </c>
      <c r="Q24" s="131">
        <f t="shared" si="10"/>
        <v>0.50624999999999998</v>
      </c>
      <c r="R24" s="131">
        <f t="shared" si="11"/>
        <v>0.50972222222222219</v>
      </c>
      <c r="S24" s="131">
        <f t="shared" si="12"/>
        <v>0.55486111111111103</v>
      </c>
      <c r="T24" s="131">
        <f t="shared" si="13"/>
        <v>0.59652777777777777</v>
      </c>
      <c r="U24" s="131">
        <f t="shared" si="14"/>
        <v>0.64166666666666661</v>
      </c>
      <c r="V24" s="131">
        <f t="shared" si="15"/>
        <v>0.66249999999999998</v>
      </c>
      <c r="W24" s="131">
        <f t="shared" si="16"/>
        <v>0.69722222222222219</v>
      </c>
      <c r="X24" s="132">
        <f t="shared" si="17"/>
        <v>0.72152777777777777</v>
      </c>
      <c r="Y24" s="8"/>
      <c r="Z24" s="8"/>
      <c r="AA24" s="8"/>
    </row>
    <row r="25" spans="1:27" ht="12.95" customHeight="1" x14ac:dyDescent="0.25">
      <c r="A25" s="66">
        <v>6.9444444444444447E-4</v>
      </c>
      <c r="B25" s="59"/>
      <c r="C25" s="103" t="s">
        <v>31</v>
      </c>
      <c r="D25" s="92">
        <f t="shared" si="2"/>
        <v>1.8055555555555554E-2</v>
      </c>
      <c r="E25" s="92">
        <v>1.3888888888888889E-3</v>
      </c>
      <c r="F25" s="95">
        <f t="shared" si="0"/>
        <v>19.8</v>
      </c>
      <c r="G25" s="91">
        <v>1.1000000000000001</v>
      </c>
      <c r="H25" s="139" t="s">
        <v>43</v>
      </c>
      <c r="I25" s="85">
        <f t="shared" si="19"/>
        <v>0.25763888888888886</v>
      </c>
      <c r="J25" s="131">
        <f t="shared" si="3"/>
        <v>0.28888888888888881</v>
      </c>
      <c r="K25" s="131">
        <f t="shared" si="4"/>
        <v>0.29930555555555549</v>
      </c>
      <c r="L25" s="131">
        <f t="shared" si="5"/>
        <v>0.35486111111111107</v>
      </c>
      <c r="M25" s="131">
        <f t="shared" si="6"/>
        <v>0.36180555555555549</v>
      </c>
      <c r="N25" s="131">
        <f t="shared" si="7"/>
        <v>0.39999999999999991</v>
      </c>
      <c r="O25" s="131">
        <f t="shared" si="8"/>
        <v>0.44513888888888881</v>
      </c>
      <c r="P25" s="131">
        <f t="shared" si="9"/>
        <v>0.46249999999999991</v>
      </c>
      <c r="Q25" s="131">
        <f t="shared" si="10"/>
        <v>0.50763888888888886</v>
      </c>
      <c r="R25" s="131">
        <f t="shared" si="11"/>
        <v>0.51111111111111107</v>
      </c>
      <c r="S25" s="131">
        <f t="shared" si="12"/>
        <v>0.55624999999999991</v>
      </c>
      <c r="T25" s="131">
        <f t="shared" si="13"/>
        <v>0.59791666666666665</v>
      </c>
      <c r="U25" s="131">
        <f t="shared" si="14"/>
        <v>0.64305555555555549</v>
      </c>
      <c r="V25" s="131">
        <f t="shared" si="15"/>
        <v>0.66388888888888886</v>
      </c>
      <c r="W25" s="131">
        <f t="shared" si="16"/>
        <v>0.69861111111111107</v>
      </c>
      <c r="X25" s="132">
        <f t="shared" si="17"/>
        <v>0.72291666666666665</v>
      </c>
      <c r="Y25" s="8"/>
      <c r="Z25" s="8"/>
      <c r="AA25" s="8"/>
    </row>
    <row r="26" spans="1:27" ht="12.95" customHeight="1" x14ac:dyDescent="0.25">
      <c r="A26" s="66">
        <v>6.9444444444444447E-4</v>
      </c>
      <c r="B26" s="59"/>
      <c r="C26" s="102" t="s">
        <v>38</v>
      </c>
      <c r="D26" s="92">
        <f t="shared" si="2"/>
        <v>1.8749999999999999E-2</v>
      </c>
      <c r="E26" s="92">
        <v>6.9444444444444447E-4</v>
      </c>
      <c r="F26" s="95">
        <f t="shared" si="0"/>
        <v>20.2</v>
      </c>
      <c r="G26" s="91">
        <v>0.4</v>
      </c>
      <c r="H26" s="139" t="s">
        <v>12</v>
      </c>
      <c r="I26" s="85">
        <f t="shared" si="19"/>
        <v>0.2583333333333333</v>
      </c>
      <c r="J26" s="131">
        <f t="shared" si="3"/>
        <v>0.28958333333333325</v>
      </c>
      <c r="K26" s="131">
        <f t="shared" si="4"/>
        <v>0.29999999999999993</v>
      </c>
      <c r="L26" s="131">
        <f t="shared" si="5"/>
        <v>0.35555555555555551</v>
      </c>
      <c r="M26" s="131">
        <f t="shared" si="6"/>
        <v>0.36249999999999993</v>
      </c>
      <c r="N26" s="131">
        <f t="shared" si="7"/>
        <v>0.40069444444444435</v>
      </c>
      <c r="O26" s="131">
        <f t="shared" si="8"/>
        <v>0.44583333333333325</v>
      </c>
      <c r="P26" s="131">
        <f t="shared" si="9"/>
        <v>0.46319444444444435</v>
      </c>
      <c r="Q26" s="131">
        <f t="shared" si="10"/>
        <v>0.5083333333333333</v>
      </c>
      <c r="R26" s="131">
        <f t="shared" si="11"/>
        <v>0.51180555555555551</v>
      </c>
      <c r="S26" s="131">
        <f t="shared" si="12"/>
        <v>0.55694444444444435</v>
      </c>
      <c r="T26" s="131">
        <f t="shared" si="13"/>
        <v>0.59861111111111109</v>
      </c>
      <c r="U26" s="131">
        <f t="shared" si="14"/>
        <v>0.64374999999999993</v>
      </c>
      <c r="V26" s="131">
        <f t="shared" si="15"/>
        <v>0.6645833333333333</v>
      </c>
      <c r="W26" s="131">
        <f t="shared" si="16"/>
        <v>0.69930555555555551</v>
      </c>
      <c r="X26" s="132">
        <f t="shared" si="17"/>
        <v>0.72361111111111109</v>
      </c>
      <c r="Y26" s="8"/>
      <c r="Z26" s="8"/>
      <c r="AA26" s="8"/>
    </row>
    <row r="27" spans="1:27" ht="12.95" customHeight="1" x14ac:dyDescent="0.25">
      <c r="A27" s="66">
        <v>6.9444444444444447E-4</v>
      </c>
      <c r="B27" s="59"/>
      <c r="C27" s="104" t="s">
        <v>39</v>
      </c>
      <c r="D27" s="92">
        <f t="shared" si="2"/>
        <v>2.0138888888888887E-2</v>
      </c>
      <c r="E27" s="92">
        <v>1.3888888888888889E-3</v>
      </c>
      <c r="F27" s="95">
        <f t="shared" si="0"/>
        <v>22.099999999999998</v>
      </c>
      <c r="G27" s="91">
        <v>1.9</v>
      </c>
      <c r="H27" s="139" t="s">
        <v>12</v>
      </c>
      <c r="I27" s="85">
        <f t="shared" si="19"/>
        <v>0.25972222222222219</v>
      </c>
      <c r="J27" s="131">
        <f t="shared" si="3"/>
        <v>0.29097222222222213</v>
      </c>
      <c r="K27" s="131">
        <f t="shared" si="4"/>
        <v>0.30138888888888882</v>
      </c>
      <c r="L27" s="131">
        <f t="shared" si="5"/>
        <v>0.3569444444444444</v>
      </c>
      <c r="M27" s="131">
        <f t="shared" si="6"/>
        <v>0.36388888888888882</v>
      </c>
      <c r="N27" s="131">
        <f t="shared" si="7"/>
        <v>0.40208333333333324</v>
      </c>
      <c r="O27" s="131">
        <f t="shared" si="8"/>
        <v>0.44722222222222213</v>
      </c>
      <c r="P27" s="131">
        <f t="shared" si="9"/>
        <v>0.46458333333333324</v>
      </c>
      <c r="Q27" s="131">
        <f t="shared" si="10"/>
        <v>0.50972222222222219</v>
      </c>
      <c r="R27" s="131">
        <f t="shared" si="11"/>
        <v>0.5131944444444444</v>
      </c>
      <c r="S27" s="131">
        <f t="shared" si="12"/>
        <v>0.55833333333333324</v>
      </c>
      <c r="T27" s="131">
        <f t="shared" si="13"/>
        <v>0.6</v>
      </c>
      <c r="U27" s="131">
        <f t="shared" si="14"/>
        <v>0.64513888888888882</v>
      </c>
      <c r="V27" s="131">
        <f t="shared" si="15"/>
        <v>0.66597222222222219</v>
      </c>
      <c r="W27" s="131">
        <f t="shared" si="16"/>
        <v>0.7006944444444444</v>
      </c>
      <c r="X27" s="132">
        <f t="shared" si="17"/>
        <v>0.72499999999999998</v>
      </c>
      <c r="Y27" s="8"/>
      <c r="Z27" s="8"/>
      <c r="AA27" s="8"/>
    </row>
    <row r="28" spans="1:27" ht="12.95" customHeight="1" x14ac:dyDescent="0.25">
      <c r="A28" s="66">
        <v>6.9444444444444447E-4</v>
      </c>
      <c r="B28" s="59"/>
      <c r="C28" s="104" t="s">
        <v>40</v>
      </c>
      <c r="D28" s="92">
        <f t="shared" si="2"/>
        <v>2.0833333333333332E-2</v>
      </c>
      <c r="E28" s="92">
        <v>6.9444444444444447E-4</v>
      </c>
      <c r="F28" s="95">
        <f t="shared" si="0"/>
        <v>22.999999999999996</v>
      </c>
      <c r="G28" s="91">
        <v>0.9</v>
      </c>
      <c r="H28" s="139" t="s">
        <v>12</v>
      </c>
      <c r="I28" s="85">
        <f t="shared" si="19"/>
        <v>0.26041666666666663</v>
      </c>
      <c r="J28" s="131">
        <f t="shared" si="3"/>
        <v>0.29166666666666657</v>
      </c>
      <c r="K28" s="131">
        <f t="shared" si="4"/>
        <v>0.30208333333333326</v>
      </c>
      <c r="L28" s="131">
        <f t="shared" si="5"/>
        <v>0.35763888888888884</v>
      </c>
      <c r="M28" s="131">
        <f t="shared" si="6"/>
        <v>0.36458333333333326</v>
      </c>
      <c r="N28" s="131">
        <f t="shared" si="7"/>
        <v>0.40277777777777768</v>
      </c>
      <c r="O28" s="131">
        <f t="shared" si="8"/>
        <v>0.44791666666666657</v>
      </c>
      <c r="P28" s="131">
        <f t="shared" si="9"/>
        <v>0.46527777777777768</v>
      </c>
      <c r="Q28" s="131">
        <f t="shared" si="10"/>
        <v>0.51041666666666663</v>
      </c>
      <c r="R28" s="131">
        <f t="shared" si="11"/>
        <v>0.51388888888888884</v>
      </c>
      <c r="S28" s="131">
        <f t="shared" si="12"/>
        <v>0.55902777777777768</v>
      </c>
      <c r="T28" s="131">
        <f t="shared" si="13"/>
        <v>0.60069444444444442</v>
      </c>
      <c r="U28" s="131">
        <f t="shared" si="14"/>
        <v>0.64583333333333326</v>
      </c>
      <c r="V28" s="131">
        <f t="shared" si="15"/>
        <v>0.66666666666666663</v>
      </c>
      <c r="W28" s="131">
        <f t="shared" si="16"/>
        <v>0.70138888888888884</v>
      </c>
      <c r="X28" s="132">
        <f t="shared" si="17"/>
        <v>0.72569444444444442</v>
      </c>
      <c r="Y28" s="8"/>
      <c r="Z28" s="8"/>
      <c r="AA28" s="8"/>
    </row>
    <row r="29" spans="1:27" ht="12.95" customHeight="1" x14ac:dyDescent="0.25">
      <c r="A29" s="66">
        <v>6.9444444444444447E-4</v>
      </c>
      <c r="B29" s="59"/>
      <c r="C29" s="104" t="s">
        <v>41</v>
      </c>
      <c r="D29" s="92">
        <f t="shared" si="2"/>
        <v>2.222222222222222E-2</v>
      </c>
      <c r="E29" s="92">
        <v>1.3888888888888889E-3</v>
      </c>
      <c r="F29" s="95">
        <f t="shared" si="0"/>
        <v>24.599999999999998</v>
      </c>
      <c r="G29" s="91">
        <v>1.6</v>
      </c>
      <c r="H29" s="139" t="s">
        <v>12</v>
      </c>
      <c r="I29" s="85">
        <f t="shared" si="19"/>
        <v>0.26180555555555551</v>
      </c>
      <c r="J29" s="131">
        <f t="shared" si="3"/>
        <v>0.29305555555555546</v>
      </c>
      <c r="K29" s="131">
        <f t="shared" si="4"/>
        <v>0.30347222222222214</v>
      </c>
      <c r="L29" s="131">
        <f t="shared" si="5"/>
        <v>0.35902777777777772</v>
      </c>
      <c r="M29" s="131">
        <f t="shared" si="6"/>
        <v>0.36597222222222214</v>
      </c>
      <c r="N29" s="131">
        <f t="shared" si="7"/>
        <v>0.40416666666666656</v>
      </c>
      <c r="O29" s="131">
        <f t="shared" si="8"/>
        <v>0.44930555555555546</v>
      </c>
      <c r="P29" s="131">
        <f t="shared" si="9"/>
        <v>0.46666666666666656</v>
      </c>
      <c r="Q29" s="131">
        <f t="shared" si="10"/>
        <v>0.51180555555555551</v>
      </c>
      <c r="R29" s="131">
        <f t="shared" si="11"/>
        <v>0.51527777777777772</v>
      </c>
      <c r="S29" s="131">
        <f t="shared" si="12"/>
        <v>0.56041666666666656</v>
      </c>
      <c r="T29" s="131">
        <f t="shared" si="13"/>
        <v>0.6020833333333333</v>
      </c>
      <c r="U29" s="131">
        <f t="shared" si="14"/>
        <v>0.64722222222222214</v>
      </c>
      <c r="V29" s="131">
        <f t="shared" si="15"/>
        <v>0.66805555555555551</v>
      </c>
      <c r="W29" s="131">
        <f t="shared" si="16"/>
        <v>0.70277777777777772</v>
      </c>
      <c r="X29" s="132">
        <f t="shared" si="17"/>
        <v>0.7270833333333333</v>
      </c>
      <c r="Y29" s="8"/>
      <c r="Z29" s="8"/>
      <c r="AA29" s="8"/>
    </row>
    <row r="30" spans="1:27" ht="12.95" customHeight="1" x14ac:dyDescent="0.25">
      <c r="A30" s="66">
        <v>6.9444444444444447E-4</v>
      </c>
      <c r="B30" s="59"/>
      <c r="C30" s="105" t="s">
        <v>25</v>
      </c>
      <c r="D30" s="92">
        <f t="shared" si="2"/>
        <v>2.2916666666666665E-2</v>
      </c>
      <c r="E30" s="92">
        <v>6.9444444444444447E-4</v>
      </c>
      <c r="F30" s="95">
        <f t="shared" si="0"/>
        <v>24.999999999999996</v>
      </c>
      <c r="G30" s="91">
        <v>0.4</v>
      </c>
      <c r="H30" s="139" t="s">
        <v>12</v>
      </c>
      <c r="I30" s="85">
        <f t="shared" si="19"/>
        <v>0.26249999999999996</v>
      </c>
      <c r="J30" s="131">
        <f t="shared" si="3"/>
        <v>0.2937499999999999</v>
      </c>
      <c r="K30" s="131">
        <f t="shared" si="4"/>
        <v>0.30416666666666659</v>
      </c>
      <c r="L30" s="131">
        <f t="shared" si="5"/>
        <v>0.35972222222222217</v>
      </c>
      <c r="M30" s="131">
        <f t="shared" si="6"/>
        <v>0.36666666666666659</v>
      </c>
      <c r="N30" s="131">
        <f t="shared" si="7"/>
        <v>0.40486111111111101</v>
      </c>
      <c r="O30" s="131">
        <f t="shared" si="8"/>
        <v>0.4499999999999999</v>
      </c>
      <c r="P30" s="131">
        <f t="shared" si="9"/>
        <v>0.46736111111111101</v>
      </c>
      <c r="Q30" s="131">
        <f t="shared" si="10"/>
        <v>0.51249999999999996</v>
      </c>
      <c r="R30" s="131">
        <f t="shared" si="11"/>
        <v>0.51597222222222217</v>
      </c>
      <c r="S30" s="131">
        <f t="shared" si="12"/>
        <v>0.56111111111111101</v>
      </c>
      <c r="T30" s="131">
        <f t="shared" si="13"/>
        <v>0.60277777777777775</v>
      </c>
      <c r="U30" s="131">
        <f t="shared" si="14"/>
        <v>0.64791666666666659</v>
      </c>
      <c r="V30" s="131">
        <f t="shared" si="15"/>
        <v>0.66874999999999996</v>
      </c>
      <c r="W30" s="131">
        <f t="shared" si="16"/>
        <v>0.70347222222222217</v>
      </c>
      <c r="X30" s="132">
        <f t="shared" si="17"/>
        <v>0.72777777777777775</v>
      </c>
      <c r="Y30" s="8"/>
      <c r="Z30" s="8"/>
      <c r="AA30" s="8"/>
    </row>
    <row r="31" spans="1:27" ht="12.95" customHeight="1" thickBot="1" x14ac:dyDescent="0.3">
      <c r="A31" s="66">
        <v>6.9444444444444447E-4</v>
      </c>
      <c r="B31" s="59"/>
      <c r="C31" s="116" t="s">
        <v>26</v>
      </c>
      <c r="D31" s="92">
        <f t="shared" si="2"/>
        <v>2.4305555555555552E-2</v>
      </c>
      <c r="E31" s="108">
        <v>1.3888888888888889E-3</v>
      </c>
      <c r="F31" s="95">
        <f t="shared" si="0"/>
        <v>26.299999999999997</v>
      </c>
      <c r="G31" s="117">
        <v>1.3</v>
      </c>
      <c r="H31" s="140" t="s">
        <v>43</v>
      </c>
      <c r="I31" s="85">
        <f t="shared" si="19"/>
        <v>0.26388888888888884</v>
      </c>
      <c r="J31" s="131">
        <f t="shared" si="3"/>
        <v>0.29513888888888878</v>
      </c>
      <c r="K31" s="131">
        <f t="shared" si="4"/>
        <v>0.30555555555555547</v>
      </c>
      <c r="L31" s="131">
        <f t="shared" si="5"/>
        <v>0.36111111111111105</v>
      </c>
      <c r="M31" s="131">
        <f t="shared" si="6"/>
        <v>0.36805555555555547</v>
      </c>
      <c r="N31" s="131">
        <f t="shared" si="7"/>
        <v>0.40624999999999989</v>
      </c>
      <c r="O31" s="131">
        <f t="shared" si="8"/>
        <v>0.45138888888888878</v>
      </c>
      <c r="P31" s="131">
        <f t="shared" si="9"/>
        <v>0.46874999999999989</v>
      </c>
      <c r="Q31" s="131">
        <f t="shared" si="10"/>
        <v>0.51388888888888884</v>
      </c>
      <c r="R31" s="131">
        <f t="shared" si="11"/>
        <v>0.51736111111111105</v>
      </c>
      <c r="S31" s="131">
        <f t="shared" si="12"/>
        <v>0.56249999999999989</v>
      </c>
      <c r="T31" s="131">
        <f t="shared" si="13"/>
        <v>0.60416666666666663</v>
      </c>
      <c r="U31" s="131">
        <f t="shared" si="14"/>
        <v>0.64930555555555547</v>
      </c>
      <c r="V31" s="131">
        <f t="shared" si="15"/>
        <v>0.67013888888888884</v>
      </c>
      <c r="W31" s="131">
        <f t="shared" si="16"/>
        <v>0.70486111111111105</v>
      </c>
      <c r="X31" s="132">
        <f t="shared" si="17"/>
        <v>0.72916666666666663</v>
      </c>
      <c r="Y31" s="8"/>
      <c r="Z31" s="8"/>
      <c r="AA31" s="8"/>
    </row>
    <row r="32" spans="1:27" ht="12.75" customHeight="1" x14ac:dyDescent="0.25">
      <c r="C32" s="50"/>
      <c r="D32" s="50"/>
      <c r="E32" s="15"/>
      <c r="F32" s="15"/>
      <c r="G32" s="36"/>
      <c r="H32" s="15"/>
      <c r="I32" s="15"/>
      <c r="J32" s="15"/>
      <c r="K32" s="2"/>
      <c r="L32" s="2"/>
      <c r="M32" s="2"/>
      <c r="N32" s="2"/>
      <c r="O32" s="2"/>
      <c r="P32" s="2"/>
    </row>
    <row r="33" spans="3:18" ht="14.1" customHeight="1" x14ac:dyDescent="0.25">
      <c r="C33" s="50" t="s">
        <v>17</v>
      </c>
      <c r="D33" s="51"/>
      <c r="E33" s="52"/>
      <c r="F33" s="52"/>
      <c r="G33" s="53"/>
      <c r="H33" s="52"/>
      <c r="I33" s="54"/>
      <c r="J33" s="52"/>
      <c r="K33" s="54"/>
      <c r="L33" s="54"/>
      <c r="M33" s="54"/>
      <c r="N33" s="56"/>
      <c r="O33" s="55" t="s">
        <v>18</v>
      </c>
      <c r="P33" s="56"/>
      <c r="Q33" s="57"/>
      <c r="R33" s="56"/>
    </row>
    <row r="34" spans="3:18" ht="14.1" customHeight="1" x14ac:dyDescent="0.25">
      <c r="C34" s="51" t="s">
        <v>20</v>
      </c>
      <c r="D34" s="51"/>
      <c r="E34" s="52"/>
      <c r="F34" s="52"/>
      <c r="G34" s="53"/>
      <c r="H34" s="52"/>
      <c r="I34" s="54"/>
      <c r="J34" s="52"/>
      <c r="K34" s="54"/>
      <c r="L34" s="54"/>
      <c r="M34" s="54"/>
      <c r="N34" s="56"/>
      <c r="O34" s="55" t="s">
        <v>19</v>
      </c>
      <c r="P34" s="56"/>
      <c r="Q34" s="57"/>
      <c r="R34" s="56"/>
    </row>
    <row r="35" spans="3:18" ht="14.1" customHeight="1" x14ac:dyDescent="0.25">
      <c r="C35" s="51" t="s">
        <v>21</v>
      </c>
      <c r="D35" s="51"/>
      <c r="E35" s="52"/>
      <c r="F35" s="52"/>
      <c r="G35" s="53"/>
      <c r="H35" s="52"/>
      <c r="I35" s="54"/>
      <c r="J35" s="52"/>
      <c r="K35" s="54"/>
      <c r="L35" s="54"/>
      <c r="M35" s="54"/>
      <c r="N35" s="37"/>
      <c r="O35" s="55" t="s">
        <v>69</v>
      </c>
      <c r="P35" s="37"/>
      <c r="R35" s="26"/>
    </row>
    <row r="36" spans="3:18" ht="14.1" customHeight="1" x14ac:dyDescent="0.25">
      <c r="C36" s="118" t="s">
        <v>68</v>
      </c>
      <c r="D36" s="51"/>
      <c r="E36" s="52"/>
      <c r="F36" s="52"/>
      <c r="G36" s="53"/>
      <c r="H36" s="52"/>
      <c r="I36" s="54"/>
      <c r="J36" s="52"/>
      <c r="K36" s="54"/>
      <c r="L36" s="54"/>
      <c r="M36" s="54"/>
      <c r="N36" s="54"/>
      <c r="O36" s="54"/>
      <c r="P36" s="54"/>
    </row>
    <row r="37" spans="3:18" ht="14.1" customHeight="1" x14ac:dyDescent="0.25">
      <c r="C37" s="129" t="s">
        <v>71</v>
      </c>
      <c r="D37" s="55"/>
      <c r="E37" s="56"/>
      <c r="F37" s="56"/>
      <c r="G37" s="57"/>
      <c r="H37" s="56"/>
      <c r="I37" s="2"/>
      <c r="J37" s="15"/>
      <c r="K37" s="2"/>
      <c r="L37" s="2"/>
      <c r="M37" s="2"/>
      <c r="N37" s="2"/>
      <c r="O37" s="2"/>
      <c r="P37" s="2"/>
    </row>
    <row r="38" spans="3:18" ht="14.1" customHeight="1" x14ac:dyDescent="0.25">
      <c r="C38" s="55" t="s">
        <v>67</v>
      </c>
      <c r="D38" s="55"/>
      <c r="E38" s="56"/>
      <c r="F38" s="56"/>
      <c r="G38" s="57"/>
      <c r="H38" s="56"/>
      <c r="I38" s="2"/>
      <c r="J38" s="15"/>
      <c r="K38" s="2"/>
      <c r="L38" s="2"/>
      <c r="M38" s="2"/>
      <c r="N38" s="2"/>
      <c r="O38" s="2"/>
      <c r="P38" s="2"/>
    </row>
    <row r="39" spans="3:18" ht="14.1" customHeight="1" x14ac:dyDescent="0.25">
      <c r="I39" s="15"/>
      <c r="J39" s="15"/>
      <c r="K39" s="2"/>
      <c r="L39" s="2"/>
      <c r="M39" s="2"/>
      <c r="N39" s="2"/>
      <c r="O39" s="2"/>
      <c r="P39" s="2"/>
    </row>
    <row r="40" spans="3:18" ht="14.1" customHeight="1" x14ac:dyDescent="0.25">
      <c r="I40" s="15"/>
      <c r="J40" s="15"/>
      <c r="K40" s="2"/>
      <c r="L40" s="2"/>
      <c r="M40" s="2"/>
      <c r="N40" s="2"/>
      <c r="O40" s="2"/>
      <c r="P40" s="2"/>
    </row>
    <row r="41" spans="3:18" ht="14.1" customHeight="1" x14ac:dyDescent="0.25"/>
  </sheetData>
  <mergeCells count="3">
    <mergeCell ref="H4:K4"/>
    <mergeCell ref="G2:M2"/>
    <mergeCell ref="G3:M3"/>
  </mergeCells>
  <pageMargins left="0.25" right="0.25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9708D-DFB1-4253-A944-390F18B269CD}">
  <dimension ref="A1:D42"/>
  <sheetViews>
    <sheetView workbookViewId="0">
      <selection activeCell="B15" sqref="B15"/>
    </sheetView>
  </sheetViews>
  <sheetFormatPr defaultRowHeight="15" x14ac:dyDescent="0.25"/>
  <cols>
    <col min="1" max="1" width="4.5703125" customWidth="1"/>
    <col min="2" max="2" width="35.7109375" customWidth="1"/>
    <col min="3" max="3" width="6.7109375" customWidth="1"/>
    <col min="4" max="4" width="36.7109375" customWidth="1"/>
  </cols>
  <sheetData>
    <row r="1" spans="1:4" x14ac:dyDescent="0.25">
      <c r="B1" t="s">
        <v>22</v>
      </c>
    </row>
    <row r="2" spans="1:4" x14ac:dyDescent="0.25">
      <c r="B2" t="s">
        <v>74</v>
      </c>
      <c r="D2" t="s">
        <v>66</v>
      </c>
    </row>
    <row r="3" spans="1:4" x14ac:dyDescent="0.25">
      <c r="A3">
        <v>1</v>
      </c>
      <c r="B3" s="69" t="s">
        <v>26</v>
      </c>
      <c r="C3">
        <v>1</v>
      </c>
      <c r="D3" s="70" t="s">
        <v>26</v>
      </c>
    </row>
    <row r="4" spans="1:4" x14ac:dyDescent="0.25">
      <c r="A4">
        <v>2</v>
      </c>
      <c r="B4" s="71" t="s">
        <v>25</v>
      </c>
      <c r="C4">
        <v>2</v>
      </c>
      <c r="D4" s="70" t="s">
        <v>25</v>
      </c>
    </row>
    <row r="5" spans="1:4" x14ac:dyDescent="0.25">
      <c r="A5">
        <v>3</v>
      </c>
      <c r="B5" s="71" t="s">
        <v>27</v>
      </c>
      <c r="C5">
        <v>3</v>
      </c>
      <c r="D5" s="70" t="s">
        <v>44</v>
      </c>
    </row>
    <row r="6" spans="1:4" x14ac:dyDescent="0.25">
      <c r="A6">
        <v>4</v>
      </c>
      <c r="B6" s="71" t="s">
        <v>28</v>
      </c>
      <c r="C6">
        <v>4</v>
      </c>
      <c r="D6" s="70" t="s">
        <v>45</v>
      </c>
    </row>
    <row r="7" spans="1:4" x14ac:dyDescent="0.25">
      <c r="A7">
        <v>5</v>
      </c>
      <c r="B7" s="71" t="s">
        <v>29</v>
      </c>
      <c r="C7">
        <v>5</v>
      </c>
      <c r="D7" s="70" t="s">
        <v>46</v>
      </c>
    </row>
    <row r="8" spans="1:4" x14ac:dyDescent="0.25">
      <c r="A8">
        <v>6</v>
      </c>
      <c r="B8" s="71" t="s">
        <v>30</v>
      </c>
      <c r="C8">
        <v>6</v>
      </c>
      <c r="D8" s="51" t="s">
        <v>47</v>
      </c>
    </row>
    <row r="9" spans="1:4" x14ac:dyDescent="0.25">
      <c r="A9">
        <v>7</v>
      </c>
      <c r="B9" s="71" t="s">
        <v>31</v>
      </c>
      <c r="C9">
        <v>7</v>
      </c>
      <c r="D9" s="51" t="s">
        <v>48</v>
      </c>
    </row>
    <row r="10" spans="1:4" x14ac:dyDescent="0.25">
      <c r="A10">
        <v>8</v>
      </c>
      <c r="B10" s="72" t="s">
        <v>32</v>
      </c>
      <c r="C10">
        <v>8</v>
      </c>
      <c r="D10" s="51" t="s">
        <v>49</v>
      </c>
    </row>
    <row r="11" spans="1:4" x14ac:dyDescent="0.25">
      <c r="A11">
        <v>9</v>
      </c>
      <c r="B11" s="72" t="s">
        <v>34</v>
      </c>
      <c r="C11">
        <v>9</v>
      </c>
      <c r="D11" s="51" t="s">
        <v>50</v>
      </c>
    </row>
    <row r="12" spans="1:4" x14ac:dyDescent="0.25">
      <c r="A12">
        <v>10</v>
      </c>
      <c r="B12" s="71" t="s">
        <v>33</v>
      </c>
      <c r="C12">
        <v>10</v>
      </c>
      <c r="D12" s="51" t="s">
        <v>51</v>
      </c>
    </row>
    <row r="13" spans="1:4" x14ac:dyDescent="0.25">
      <c r="A13">
        <v>11</v>
      </c>
      <c r="B13" s="71" t="s">
        <v>35</v>
      </c>
      <c r="C13">
        <v>11</v>
      </c>
      <c r="D13" s="51" t="s">
        <v>52</v>
      </c>
    </row>
    <row r="14" spans="1:4" x14ac:dyDescent="0.25">
      <c r="A14">
        <v>12</v>
      </c>
      <c r="B14" s="71" t="s">
        <v>36</v>
      </c>
      <c r="C14" s="130" t="s">
        <v>73</v>
      </c>
      <c r="D14" s="51" t="s">
        <v>53</v>
      </c>
    </row>
    <row r="15" spans="1:4" x14ac:dyDescent="0.25">
      <c r="A15">
        <v>13</v>
      </c>
      <c r="B15" s="71" t="s">
        <v>37</v>
      </c>
      <c r="C15">
        <v>14</v>
      </c>
      <c r="D15" s="51" t="s">
        <v>54</v>
      </c>
    </row>
    <row r="16" spans="1:4" x14ac:dyDescent="0.25">
      <c r="A16">
        <v>14</v>
      </c>
      <c r="B16" s="71" t="s">
        <v>32</v>
      </c>
      <c r="C16">
        <v>15</v>
      </c>
      <c r="D16" s="51" t="s">
        <v>55</v>
      </c>
    </row>
    <row r="17" spans="1:4" x14ac:dyDescent="0.25">
      <c r="A17">
        <v>15</v>
      </c>
      <c r="B17" s="71" t="s">
        <v>31</v>
      </c>
      <c r="C17">
        <v>16</v>
      </c>
      <c r="D17" s="51" t="s">
        <v>56</v>
      </c>
    </row>
    <row r="18" spans="1:4" x14ac:dyDescent="0.25">
      <c r="A18">
        <v>16</v>
      </c>
      <c r="B18" s="71" t="s">
        <v>38</v>
      </c>
      <c r="C18">
        <v>17</v>
      </c>
      <c r="D18" s="51" t="s">
        <v>57</v>
      </c>
    </row>
    <row r="19" spans="1:4" x14ac:dyDescent="0.25">
      <c r="A19">
        <v>17</v>
      </c>
      <c r="B19" s="71" t="s">
        <v>39</v>
      </c>
      <c r="C19">
        <v>18</v>
      </c>
      <c r="D19" s="73" t="s">
        <v>58</v>
      </c>
    </row>
    <row r="20" spans="1:4" x14ac:dyDescent="0.25">
      <c r="A20">
        <v>18</v>
      </c>
      <c r="B20" s="71" t="s">
        <v>40</v>
      </c>
      <c r="C20">
        <v>19</v>
      </c>
      <c r="D20" s="73" t="s">
        <v>59</v>
      </c>
    </row>
    <row r="21" spans="1:4" x14ac:dyDescent="0.25">
      <c r="A21">
        <v>19</v>
      </c>
      <c r="B21" s="71" t="s">
        <v>41</v>
      </c>
      <c r="C21">
        <v>20</v>
      </c>
      <c r="D21" s="73" t="s">
        <v>60</v>
      </c>
    </row>
    <row r="22" spans="1:4" x14ac:dyDescent="0.25">
      <c r="A22">
        <v>20</v>
      </c>
      <c r="B22" s="71" t="s">
        <v>25</v>
      </c>
      <c r="C22">
        <v>21</v>
      </c>
      <c r="D22" s="73" t="s">
        <v>61</v>
      </c>
    </row>
    <row r="23" spans="1:4" x14ac:dyDescent="0.25">
      <c r="A23">
        <v>21</v>
      </c>
      <c r="B23" s="71" t="s">
        <v>26</v>
      </c>
      <c r="C23">
        <v>22</v>
      </c>
      <c r="D23" s="73" t="s">
        <v>62</v>
      </c>
    </row>
    <row r="24" spans="1:4" x14ac:dyDescent="0.25">
      <c r="B24" s="71"/>
      <c r="C24">
        <v>23</v>
      </c>
      <c r="D24" s="73" t="s">
        <v>25</v>
      </c>
    </row>
    <row r="25" spans="1:4" x14ac:dyDescent="0.25">
      <c r="B25" s="71"/>
      <c r="C25">
        <v>24</v>
      </c>
      <c r="D25" s="51" t="s">
        <v>26</v>
      </c>
    </row>
    <row r="26" spans="1:4" x14ac:dyDescent="0.25">
      <c r="B26" s="74"/>
      <c r="D26" s="73"/>
    </row>
    <row r="27" spans="1:4" x14ac:dyDescent="0.25">
      <c r="B27" s="74"/>
      <c r="D27" s="73"/>
    </row>
    <row r="28" spans="1:4" x14ac:dyDescent="0.25">
      <c r="B28" s="74"/>
      <c r="D28" s="73"/>
    </row>
    <row r="29" spans="1:4" x14ac:dyDescent="0.25">
      <c r="B29" s="74"/>
      <c r="D29" s="73"/>
    </row>
    <row r="30" spans="1:4" x14ac:dyDescent="0.25">
      <c r="B30" s="74"/>
      <c r="D30" s="73"/>
    </row>
    <row r="31" spans="1:4" x14ac:dyDescent="0.25">
      <c r="B31" s="74"/>
      <c r="D31" s="73"/>
    </row>
    <row r="32" spans="1:4" x14ac:dyDescent="0.25">
      <c r="B32" s="74"/>
      <c r="D32" s="73"/>
    </row>
    <row r="33" spans="2:4" x14ac:dyDescent="0.25">
      <c r="B33" s="74"/>
      <c r="D33" s="75"/>
    </row>
    <row r="34" spans="2:4" x14ac:dyDescent="0.25">
      <c r="B34" s="74"/>
      <c r="D34" s="73"/>
    </row>
    <row r="35" spans="2:4" x14ac:dyDescent="0.25">
      <c r="B35" s="74"/>
      <c r="D35" s="73"/>
    </row>
    <row r="36" spans="2:4" x14ac:dyDescent="0.25">
      <c r="B36" s="74"/>
      <c r="D36" s="73"/>
    </row>
    <row r="37" spans="2:4" x14ac:dyDescent="0.25">
      <c r="B37" s="74"/>
      <c r="D37" s="73"/>
    </row>
    <row r="38" spans="2:4" x14ac:dyDescent="0.25">
      <c r="B38" s="74"/>
      <c r="D38" s="73"/>
    </row>
    <row r="39" spans="2:4" x14ac:dyDescent="0.25">
      <c r="B39" s="74"/>
      <c r="D39" s="73"/>
    </row>
    <row r="40" spans="2:4" x14ac:dyDescent="0.25">
      <c r="B40" s="74"/>
      <c r="D40" s="73"/>
    </row>
    <row r="41" spans="2:4" x14ac:dyDescent="0.25">
      <c r="B41" s="74"/>
    </row>
    <row r="42" spans="2:4" x14ac:dyDescent="0.25">
      <c r="B42" s="7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Szczodrkowice</vt:lpstr>
      <vt:lpstr>Poręba Laskowska</vt:lpstr>
      <vt:lpstr>Wykaz Przystanków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Klimczyk</dc:creator>
  <cp:lastModifiedBy>Robert Opara</cp:lastModifiedBy>
  <cp:lastPrinted>2026-03-10T08:18:54Z</cp:lastPrinted>
  <dcterms:created xsi:type="dcterms:W3CDTF">2023-02-15T10:06:44Z</dcterms:created>
  <dcterms:modified xsi:type="dcterms:W3CDTF">2026-03-10T10:54:02Z</dcterms:modified>
</cp:coreProperties>
</file>