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024\Zapytania ofertowe\GI.271.1.7.2024.KK - oznakowanie poziome\"/>
    </mc:Choice>
  </mc:AlternateContent>
  <xr:revisionPtr revIDLastSave="0" documentId="13_ncr:1_{C5AFB030-8DD6-4472-B082-DE270A8AC0BE}" xr6:coauthVersionLast="47" xr6:coauthVersionMax="47" xr10:uidLastSave="{00000000-0000-0000-0000-000000000000}"/>
  <bookViews>
    <workbookView xWindow="28680" yWindow="-120" windowWidth="29040" windowHeight="15720" xr2:uid="{E7DFD65F-8E9F-476E-A770-764C60AC4E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1" l="1"/>
  <c r="C30" i="1"/>
  <c r="C19" i="1"/>
  <c r="C18" i="1"/>
  <c r="C17" i="1"/>
  <c r="C13" i="1"/>
  <c r="C8" i="1"/>
  <c r="C9" i="1"/>
</calcChain>
</file>

<file path=xl/sharedStrings.xml><?xml version="1.0" encoding="utf-8"?>
<sst xmlns="http://schemas.openxmlformats.org/spreadsheetml/2006/main" count="105" uniqueCount="33">
  <si>
    <t>Przejście dla pieszych P-10 (szt. 3)</t>
  </si>
  <si>
    <t>Przejście dla pieszych P-10 (szt. 1)</t>
  </si>
  <si>
    <t>MINOGA</t>
  </si>
  <si>
    <t>SMARDZOWICE</t>
  </si>
  <si>
    <t>SZCZODRKOWICE</t>
  </si>
  <si>
    <t>CIANOWICE</t>
  </si>
  <si>
    <t>Przejście dla pieszych P-10 (szt. 6)</t>
  </si>
  <si>
    <t>linia warunkowego zatrzymania P-13</t>
  </si>
  <si>
    <t xml:space="preserve">linia warunkowego zatrzymania P-14 </t>
  </si>
  <si>
    <t>jm.</t>
  </si>
  <si>
    <t>m²</t>
  </si>
  <si>
    <t xml:space="preserve">ilość </t>
  </si>
  <si>
    <t>mb</t>
  </si>
  <si>
    <t>linia krawędziowa ciągła P-7d o szerokości 0,12</t>
  </si>
  <si>
    <t>linia krawędziowa przerywana P-7c o szerokości 0,12</t>
  </si>
  <si>
    <t>Przejście dla pieszych P-10 (szt. 2)</t>
  </si>
  <si>
    <t>linia podwójna ciągła P-4</t>
  </si>
  <si>
    <t>linia pojedyncza przerywana P-1e</t>
  </si>
  <si>
    <t>linia jednostronnie przekraczalna P-3a</t>
  </si>
  <si>
    <t>linia ostrzegawcza P-6</t>
  </si>
  <si>
    <t>Nazwa</t>
  </si>
  <si>
    <t>Przejście dla pieszych P-10 (szt. 4)</t>
  </si>
  <si>
    <t>linia przystankowa P-17 o długości 30 m</t>
  </si>
  <si>
    <t>linia bezwzględnego zatrzymania - stop (szt. 2)</t>
  </si>
  <si>
    <t>linia pojedyncza przerywana P-1a</t>
  </si>
  <si>
    <t>linia jednostronnie przekraczalna P-3b</t>
  </si>
  <si>
    <t>cena jednostkowa netto [zł]</t>
  </si>
  <si>
    <t>RAZEM netto [zł]</t>
  </si>
  <si>
    <t>SKAŁA UL. TOPOLOWA</t>
  </si>
  <si>
    <t>SKAŁA UL. WOLBROMSKA</t>
  </si>
  <si>
    <t>SKAŁA UL. KRAKOWSKA</t>
  </si>
  <si>
    <t>linia P-25 próg zwalniający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</si>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</sst>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z_ł_-;\-* #,##0.00\ _z_ł_-;_-* &quot;-&quot;??\ _z_ł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43" fontId="0" fillId="0" borderId="0" xfId="1" applyFont="1"/>
    <xf numFmtId="0" fontId="0" fillId="0" borderId="1" xfId="0" applyBorder="1"/>
    <xf numFmtId="43" fontId="0" fillId="0" borderId="1" xfId="1" applyFont="1" applyBorder="1"/>
    <xf numFmtId="0" fontId="0" fillId="0" borderId="7" xfId="0" applyBorder="1"/>
    <xf numFmtId="164" fontId="0" fillId="0" borderId="1" xfId="0" applyNumberFormat="1" applyBorder="1"/>
    <xf numFmtId="0" fontId="0" fillId="0" borderId="5" xfId="0" applyBorder="1" applyAlignment="1">
      <alignment horizontal="center"/>
    </xf>
    <xf numFmtId="43" fontId="0" fillId="0" borderId="5" xfId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0" fillId="0" borderId="8" xfId="0" applyBorder="1" applyAlignment="1">
      <alignment horizontal="righ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6D81B-ECF4-403D-A736-090E44144182}">
  <sheetPr>
    <pageSetUpPr fitToPage="1"/>
  </sheetPr>
  <dimension ref="A1:D53"/>
  <sheetViews>
    <sheetView tabSelected="1" workbookViewId="0">
      <selection activeCell="H10" sqref="H10"/>
    </sheetView>
  </sheetViews>
  <sheetFormatPr defaultRowHeight="14.4" x14ac:dyDescent="0.3"/>
  <cols>
    <col min="1" max="1" width="45.109375" customWidth="1"/>
    <col min="2" max="2" width="10.44140625" customWidth="1"/>
    <col min="3" max="3" width="10" style="1" customWidth="1"/>
    <col min="4" max="4" width="24.6640625" customWidth="1"/>
  </cols>
  <sheetData>
    <row r="1" spans="1:4" ht="15" thickBot="1" x14ac:dyDescent="0.35">
      <c r="A1" s="15" t="s">
        <v>32</v>
      </c>
      <c r="B1" s="15"/>
      <c r="C1" s="15"/>
      <c r="D1" s="15"/>
    </row>
    <row r="2" spans="1:4" ht="15" thickBot="1" x14ac:dyDescent="0.35">
      <c r="A2" s="11" t="s">
        <v>4</v>
      </c>
      <c r="B2" s="12"/>
      <c r="C2" s="12"/>
      <c r="D2" s="13"/>
    </row>
    <row r="3" spans="1:4" x14ac:dyDescent="0.3">
      <c r="A3" s="8" t="s">
        <v>20</v>
      </c>
      <c r="B3" s="8" t="s">
        <v>9</v>
      </c>
      <c r="C3" s="9" t="s">
        <v>11</v>
      </c>
      <c r="D3" s="10" t="s">
        <v>26</v>
      </c>
    </row>
    <row r="4" spans="1:4" x14ac:dyDescent="0.3">
      <c r="A4" s="2" t="s">
        <v>0</v>
      </c>
      <c r="B4" s="2" t="s">
        <v>10</v>
      </c>
      <c r="C4" s="3">
        <v>36</v>
      </c>
      <c r="D4" s="2"/>
    </row>
    <row r="5" spans="1:4" ht="15" thickBot="1" x14ac:dyDescent="0.35">
      <c r="A5" s="14" t="s">
        <v>27</v>
      </c>
      <c r="B5" s="14"/>
      <c r="C5" s="14"/>
      <c r="D5" s="4"/>
    </row>
    <row r="6" spans="1:4" ht="15" thickBot="1" x14ac:dyDescent="0.35">
      <c r="A6" s="11" t="s">
        <v>2</v>
      </c>
      <c r="B6" s="12"/>
      <c r="C6" s="12"/>
      <c r="D6" s="13"/>
    </row>
    <row r="7" spans="1:4" x14ac:dyDescent="0.3">
      <c r="A7" s="8" t="s">
        <v>20</v>
      </c>
      <c r="B7" s="8" t="s">
        <v>9</v>
      </c>
      <c r="C7" s="9" t="s">
        <v>11</v>
      </c>
      <c r="D7" s="8" t="s">
        <v>26</v>
      </c>
    </row>
    <row r="8" spans="1:4" x14ac:dyDescent="0.3">
      <c r="A8" s="2" t="s">
        <v>1</v>
      </c>
      <c r="B8" s="2" t="s">
        <v>10</v>
      </c>
      <c r="C8" s="3">
        <f>6*0.5*4</f>
        <v>12</v>
      </c>
      <c r="D8" s="2"/>
    </row>
    <row r="9" spans="1:4" x14ac:dyDescent="0.3">
      <c r="A9" s="2" t="s">
        <v>8</v>
      </c>
      <c r="B9" s="2" t="s">
        <v>10</v>
      </c>
      <c r="C9" s="3">
        <f>6*0.5*0.75</f>
        <v>2.25</v>
      </c>
      <c r="D9" s="2"/>
    </row>
    <row r="10" spans="1:4" ht="15" thickBot="1" x14ac:dyDescent="0.35">
      <c r="A10" s="14" t="s">
        <v>27</v>
      </c>
      <c r="B10" s="14"/>
      <c r="C10" s="14"/>
      <c r="D10" s="2"/>
    </row>
    <row r="11" spans="1:4" ht="15" thickBot="1" x14ac:dyDescent="0.35">
      <c r="A11" s="11" t="s">
        <v>3</v>
      </c>
      <c r="B11" s="12"/>
      <c r="C11" s="12"/>
      <c r="D11" s="13"/>
    </row>
    <row r="12" spans="1:4" x14ac:dyDescent="0.3">
      <c r="A12" s="8" t="s">
        <v>20</v>
      </c>
      <c r="B12" s="8" t="s">
        <v>9</v>
      </c>
      <c r="C12" s="9" t="s">
        <v>11</v>
      </c>
      <c r="D12" s="8" t="s">
        <v>26</v>
      </c>
    </row>
    <row r="13" spans="1:4" x14ac:dyDescent="0.3">
      <c r="A13" s="2" t="s">
        <v>1</v>
      </c>
      <c r="B13" s="2" t="s">
        <v>10</v>
      </c>
      <c r="C13" s="3">
        <f>6*0.5*4</f>
        <v>12</v>
      </c>
      <c r="D13" s="2"/>
    </row>
    <row r="14" spans="1:4" ht="15" thickBot="1" x14ac:dyDescent="0.35">
      <c r="A14" s="14" t="s">
        <v>27</v>
      </c>
      <c r="B14" s="14"/>
      <c r="C14" s="14"/>
      <c r="D14" s="2"/>
    </row>
    <row r="15" spans="1:4" ht="16.8" customHeight="1" thickBot="1" x14ac:dyDescent="0.35">
      <c r="A15" s="11" t="s">
        <v>5</v>
      </c>
      <c r="B15" s="12"/>
      <c r="C15" s="12"/>
      <c r="D15" s="13"/>
    </row>
    <row r="16" spans="1:4" ht="13.2" customHeight="1" x14ac:dyDescent="0.3">
      <c r="A16" s="6" t="s">
        <v>20</v>
      </c>
      <c r="B16" s="6" t="s">
        <v>9</v>
      </c>
      <c r="C16" s="7" t="s">
        <v>11</v>
      </c>
      <c r="D16" s="6" t="s">
        <v>26</v>
      </c>
    </row>
    <row r="17" spans="1:4" x14ac:dyDescent="0.3">
      <c r="A17" s="2" t="s">
        <v>6</v>
      </c>
      <c r="B17" s="2" t="s">
        <v>10</v>
      </c>
      <c r="C17" s="3">
        <f>7*0.5*4+4*0.5*4+4*0.5*4+6*0.5*4+5*0.5*4+7*0.5*4</f>
        <v>66</v>
      </c>
      <c r="D17" s="5"/>
    </row>
    <row r="18" spans="1:4" x14ac:dyDescent="0.3">
      <c r="A18" s="2" t="s">
        <v>8</v>
      </c>
      <c r="B18" s="2" t="s">
        <v>10</v>
      </c>
      <c r="C18" s="3">
        <f>12*0.5*0.75</f>
        <v>4.5</v>
      </c>
      <c r="D18" s="2"/>
    </row>
    <row r="19" spans="1:4" x14ac:dyDescent="0.3">
      <c r="A19" s="2" t="s">
        <v>7</v>
      </c>
      <c r="B19" s="2" t="s">
        <v>10</v>
      </c>
      <c r="C19" s="3">
        <f>5*0.175</f>
        <v>0.875</v>
      </c>
      <c r="D19" s="2"/>
    </row>
    <row r="20" spans="1:4" x14ac:dyDescent="0.3">
      <c r="A20" s="2" t="s">
        <v>13</v>
      </c>
      <c r="B20" s="2" t="s">
        <v>12</v>
      </c>
      <c r="C20" s="3">
        <v>2645</v>
      </c>
      <c r="D20" s="2"/>
    </row>
    <row r="21" spans="1:4" x14ac:dyDescent="0.3">
      <c r="A21" s="2" t="s">
        <v>14</v>
      </c>
      <c r="B21" s="2" t="s">
        <v>12</v>
      </c>
      <c r="C21" s="3">
        <v>219</v>
      </c>
      <c r="D21" s="2"/>
    </row>
    <row r="22" spans="1:4" ht="15" thickBot="1" x14ac:dyDescent="0.35">
      <c r="A22" s="14" t="s">
        <v>27</v>
      </c>
      <c r="B22" s="14"/>
      <c r="C22" s="14"/>
      <c r="D22" s="2"/>
    </row>
    <row r="23" spans="1:4" ht="15" thickBot="1" x14ac:dyDescent="0.35">
      <c r="A23" s="11" t="s">
        <v>28</v>
      </c>
      <c r="B23" s="12"/>
      <c r="C23" s="12"/>
      <c r="D23" s="13"/>
    </row>
    <row r="24" spans="1:4" x14ac:dyDescent="0.3">
      <c r="A24" s="8" t="s">
        <v>20</v>
      </c>
      <c r="B24" s="8" t="s">
        <v>9</v>
      </c>
      <c r="C24" s="9" t="s">
        <v>11</v>
      </c>
      <c r="D24" s="8" t="s">
        <v>26</v>
      </c>
    </row>
    <row r="25" spans="1:4" x14ac:dyDescent="0.3">
      <c r="A25" s="2" t="s">
        <v>15</v>
      </c>
      <c r="B25" s="2" t="s">
        <v>10</v>
      </c>
      <c r="C25" s="3">
        <v>24</v>
      </c>
      <c r="D25" s="2"/>
    </row>
    <row r="26" spans="1:4" ht="15" thickBot="1" x14ac:dyDescent="0.35">
      <c r="A26" s="14" t="s">
        <v>27</v>
      </c>
      <c r="B26" s="14"/>
      <c r="C26" s="14"/>
      <c r="D26" s="2"/>
    </row>
    <row r="27" spans="1:4" ht="15" thickBot="1" x14ac:dyDescent="0.35">
      <c r="A27" s="11" t="s">
        <v>29</v>
      </c>
      <c r="B27" s="12"/>
      <c r="C27" s="12"/>
      <c r="D27" s="13"/>
    </row>
    <row r="28" spans="1:4" x14ac:dyDescent="0.3">
      <c r="A28" s="8" t="s">
        <v>20</v>
      </c>
      <c r="B28" s="8" t="s">
        <v>9</v>
      </c>
      <c r="C28" s="9" t="s">
        <v>11</v>
      </c>
      <c r="D28" s="8" t="s">
        <v>26</v>
      </c>
    </row>
    <row r="29" spans="1:4" x14ac:dyDescent="0.3">
      <c r="A29" s="2" t="s">
        <v>0</v>
      </c>
      <c r="B29" s="2" t="s">
        <v>10</v>
      </c>
      <c r="C29" s="3">
        <v>36</v>
      </c>
      <c r="D29" s="2"/>
    </row>
    <row r="30" spans="1:4" x14ac:dyDescent="0.3">
      <c r="A30" s="2" t="s">
        <v>8</v>
      </c>
      <c r="B30" s="2" t="s">
        <v>10</v>
      </c>
      <c r="C30" s="3">
        <f>2.25*2</f>
        <v>4.5</v>
      </c>
      <c r="D30" s="2"/>
    </row>
    <row r="31" spans="1:4" x14ac:dyDescent="0.3">
      <c r="A31" s="2" t="s">
        <v>31</v>
      </c>
      <c r="B31" s="2" t="s">
        <v>12</v>
      </c>
      <c r="C31" s="3">
        <v>12</v>
      </c>
      <c r="D31" s="2"/>
    </row>
    <row r="32" spans="1:4" x14ac:dyDescent="0.3">
      <c r="A32" s="2" t="s">
        <v>13</v>
      </c>
      <c r="B32" s="2" t="s">
        <v>12</v>
      </c>
      <c r="C32" s="3">
        <f>215*2</f>
        <v>430</v>
      </c>
      <c r="D32" s="2"/>
    </row>
    <row r="33" spans="1:4" x14ac:dyDescent="0.3">
      <c r="A33" s="2" t="s">
        <v>16</v>
      </c>
      <c r="B33" s="2" t="s">
        <v>12</v>
      </c>
      <c r="C33" s="3">
        <v>458</v>
      </c>
      <c r="D33" s="2"/>
    </row>
    <row r="34" spans="1:4" x14ac:dyDescent="0.3">
      <c r="A34" s="2" t="s">
        <v>17</v>
      </c>
      <c r="B34" s="2" t="s">
        <v>12</v>
      </c>
      <c r="C34" s="3">
        <v>228</v>
      </c>
      <c r="D34" s="2"/>
    </row>
    <row r="35" spans="1:4" x14ac:dyDescent="0.3">
      <c r="A35" s="2" t="s">
        <v>18</v>
      </c>
      <c r="B35" s="2" t="s">
        <v>12</v>
      </c>
      <c r="C35" s="3">
        <v>82</v>
      </c>
      <c r="D35" s="2"/>
    </row>
    <row r="36" spans="1:4" x14ac:dyDescent="0.3">
      <c r="A36" s="2" t="s">
        <v>19</v>
      </c>
      <c r="B36" s="2" t="s">
        <v>12</v>
      </c>
      <c r="C36" s="3">
        <v>220</v>
      </c>
      <c r="D36" s="2"/>
    </row>
    <row r="37" spans="1:4" ht="15" thickBot="1" x14ac:dyDescent="0.35">
      <c r="A37" s="14" t="s">
        <v>27</v>
      </c>
      <c r="B37" s="14"/>
      <c r="C37" s="14"/>
      <c r="D37" s="2"/>
    </row>
    <row r="38" spans="1:4" ht="15" thickBot="1" x14ac:dyDescent="0.35">
      <c r="A38" s="11" t="s">
        <v>30</v>
      </c>
      <c r="B38" s="12"/>
      <c r="C38" s="12"/>
      <c r="D38" s="13"/>
    </row>
    <row r="39" spans="1:4" x14ac:dyDescent="0.3">
      <c r="A39" s="8" t="s">
        <v>20</v>
      </c>
      <c r="B39" s="8" t="s">
        <v>9</v>
      </c>
      <c r="C39" s="9" t="s">
        <v>11</v>
      </c>
      <c r="D39" s="8" t="s">
        <v>26</v>
      </c>
    </row>
    <row r="40" spans="1:4" x14ac:dyDescent="0.3">
      <c r="A40" s="2" t="s">
        <v>21</v>
      </c>
      <c r="B40" s="2" t="s">
        <v>10</v>
      </c>
      <c r="C40" s="3">
        <v>56</v>
      </c>
      <c r="D40" s="2"/>
    </row>
    <row r="41" spans="1:4" x14ac:dyDescent="0.3">
      <c r="A41" s="2" t="s">
        <v>8</v>
      </c>
      <c r="B41" s="2" t="s">
        <v>10</v>
      </c>
      <c r="C41" s="3">
        <v>9</v>
      </c>
      <c r="D41" s="2"/>
    </row>
    <row r="42" spans="1:4" x14ac:dyDescent="0.3">
      <c r="A42" s="2" t="s">
        <v>23</v>
      </c>
      <c r="B42" s="2" t="s">
        <v>10</v>
      </c>
      <c r="C42" s="3">
        <v>11</v>
      </c>
      <c r="D42" s="2"/>
    </row>
    <row r="43" spans="1:4" x14ac:dyDescent="0.3">
      <c r="A43" s="2" t="s">
        <v>31</v>
      </c>
      <c r="B43" s="2" t="s">
        <v>12</v>
      </c>
      <c r="C43" s="3">
        <v>12</v>
      </c>
      <c r="D43" s="2"/>
    </row>
    <row r="44" spans="1:4" x14ac:dyDescent="0.3">
      <c r="A44" s="2" t="s">
        <v>22</v>
      </c>
      <c r="B44" s="2" t="s">
        <v>12</v>
      </c>
      <c r="C44" s="3">
        <v>60</v>
      </c>
      <c r="D44" s="2"/>
    </row>
    <row r="45" spans="1:4" x14ac:dyDescent="0.3">
      <c r="A45" s="2" t="s">
        <v>16</v>
      </c>
      <c r="B45" s="2" t="s">
        <v>12</v>
      </c>
      <c r="C45" s="3">
        <v>921</v>
      </c>
      <c r="D45" s="2"/>
    </row>
    <row r="46" spans="1:4" x14ac:dyDescent="0.3">
      <c r="A46" s="2" t="s">
        <v>17</v>
      </c>
      <c r="B46" s="2" t="s">
        <v>12</v>
      </c>
      <c r="C46" s="3">
        <v>252</v>
      </c>
      <c r="D46" s="2"/>
    </row>
    <row r="47" spans="1:4" x14ac:dyDescent="0.3">
      <c r="A47" s="2" t="s">
        <v>24</v>
      </c>
      <c r="B47" s="2" t="s">
        <v>12</v>
      </c>
      <c r="C47" s="3">
        <v>300</v>
      </c>
      <c r="D47" s="2"/>
    </row>
    <row r="48" spans="1:4" x14ac:dyDescent="0.3">
      <c r="A48" s="2" t="s">
        <v>18</v>
      </c>
      <c r="B48" s="2" t="s">
        <v>12</v>
      </c>
      <c r="C48" s="3">
        <v>47</v>
      </c>
      <c r="D48" s="2"/>
    </row>
    <row r="49" spans="1:4" x14ac:dyDescent="0.3">
      <c r="A49" s="2" t="s">
        <v>25</v>
      </c>
      <c r="B49" s="2" t="s">
        <v>12</v>
      </c>
      <c r="C49" s="3">
        <v>27</v>
      </c>
      <c r="D49" s="2"/>
    </row>
    <row r="50" spans="1:4" x14ac:dyDescent="0.3">
      <c r="A50" s="2" t="s">
        <v>19</v>
      </c>
      <c r="B50" s="2" t="s">
        <v>12</v>
      </c>
      <c r="C50" s="3">
        <v>108</v>
      </c>
      <c r="D50" s="2"/>
    </row>
    <row r="51" spans="1:4" x14ac:dyDescent="0.3">
      <c r="A51" s="2" t="s">
        <v>13</v>
      </c>
      <c r="B51" s="2" t="s">
        <v>12</v>
      </c>
      <c r="C51" s="3">
        <v>1450</v>
      </c>
      <c r="D51" s="2"/>
    </row>
    <row r="52" spans="1:4" x14ac:dyDescent="0.3">
      <c r="A52" s="2" t="s">
        <v>14</v>
      </c>
      <c r="B52" s="2" t="s">
        <v>12</v>
      </c>
      <c r="C52" s="3">
        <v>173</v>
      </c>
      <c r="D52" s="2"/>
    </row>
    <row r="53" spans="1:4" x14ac:dyDescent="0.3">
      <c r="A53" s="14" t="s">
        <v>27</v>
      </c>
      <c r="B53" s="14"/>
      <c r="C53" s="14"/>
      <c r="D53" s="2"/>
    </row>
  </sheetData>
  <mergeCells count="15">
    <mergeCell ref="A1:D1"/>
    <mergeCell ref="A27:D27"/>
    <mergeCell ref="A37:C37"/>
    <mergeCell ref="A38:D38"/>
    <mergeCell ref="A53:C53"/>
    <mergeCell ref="A2:D2"/>
    <mergeCell ref="A6:D6"/>
    <mergeCell ref="A10:C10"/>
    <mergeCell ref="A11:D11"/>
    <mergeCell ref="A26:C26"/>
    <mergeCell ref="A14:C14"/>
    <mergeCell ref="A15:D15"/>
    <mergeCell ref="A22:C22"/>
    <mergeCell ref="A23:D23"/>
    <mergeCell ref="A5:C5"/>
  </mergeCells>
  <phoneticPr fontId="2" type="noConversion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Krystyna Kmita</dc:creator>
  <cp:lastModifiedBy>Krystyna Kmita</cp:lastModifiedBy>
  <cp:lastPrinted>2024-06-12T06:03:02Z</cp:lastPrinted>
  <dcterms:created xsi:type="dcterms:W3CDTF">2024-05-20T13:28:06Z</dcterms:created>
  <dcterms:modified xsi:type="dcterms:W3CDTF">2024-06-12T06:03:57Z</dcterms:modified>
</cp:coreProperties>
</file>